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<sst xmlns="http://schemas.openxmlformats.org/spreadsheetml/2006/main" count="10622" uniqueCount="9859">
  <si>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</si>
  <si>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</si>
  <si>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</si>
  <si>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</si>
  <si>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</si>
  <si>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</si>
  <si>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</si>
  <si>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</si>
  <si>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</si>
  <si>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</si>
  <si>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</si>
  <si>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</si>
  <si>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</si>
  <si>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</si>
  <si>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</si>
  <si>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</si>
  <si>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</si>
  <si>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</si>
  <si>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</si>
  <si>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</si>
  <si>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</si>
  <si>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</si>
  <si>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</si>
  <si>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</si>
  <si>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</si>
  <si>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</si>
  <si>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</si>
  <si>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</si>
  <si>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</si>
  <si>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</si>
  <si>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</si>
  <si>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</si>
  <si>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</si>
  <si>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</si>
  <si>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</si>
  <si>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</si>
  <si>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</si>
  <si>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</si>
  <si>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</si>
  <si>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</si>
  <si>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</si>
  <si>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</si>
  <si>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</si>
  <si>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</si>
  <si>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</si>
  <si>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</si>
  <si>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</si>
  <si>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</si>
  <si>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</si>
  <si>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</si>
  <si>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</si>
  <si>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</si>
  <si>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</si>
  <si>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</si>
  <si>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</si>
  <si>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</si>
  <si>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</si>
  <si>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</si>
  <si>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</si>
  <si>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</si>
  <si>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</si>
  <si>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</si>
  <si>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</si>
  <si>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</si>
  <si>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</si>
  <si>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</si>
  <si>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</si>
  <si>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</si>
  <si>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</si>
  <si>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</si>
  <si>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</si>
  <si>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</si>
  <si>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</si>
  <si>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</si>
  <si>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</si>
  <si>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</si>
  <si>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</si>
  <si>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</si>
  <si>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</si>
  <si>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</si>
  <si>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</si>
  <si>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</si>
  <si>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</si>
  <si>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</si>
  <si>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</si>
  <si>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</si>
  <si>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</si>
  <si>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</si>
  <si>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</si>
  <si>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</si>
  <si>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</si>
  <si>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</si>
  <si>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</si>
  <si>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</si>
  <si>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</si>
  <si>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</si>
  <si>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</si>
  <si>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</si>
  <si>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</si>
  <si>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</si>
  <si>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</si>
  <si>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</si>
  <si>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</si>
  <si>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</si>
  <si>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</si>
  <si>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</si>
  <si>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</si>
  <si>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</si>
  <si>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</si>
  <si>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</si>
  <si>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</si>
  <si>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</si>
  <si>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</si>
  <si>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</si>
  <si>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</si>
  <si>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</si>
  <si>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</si>
  <si>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</si>
  <si>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</si>
  <si>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</si>
  <si>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</si>
  <si>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</si>
  <si>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</si>
  <si>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</si>
  <si>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</si>
  <si>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</si>
  <si>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</si>
  <si>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</si>
  <si>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</si>
  <si>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</si>
  <si>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</si>
  <si>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</si>
  <si>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</si>
  <si>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</si>
  <si>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</si>
  <si>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</si>
  <si>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</si>
  <si>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</si>
  <si>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</si>
  <si>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</si>
  <si>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</si>
  <si>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</si>
  <si>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</si>
  <si>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</si>
  <si>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</si>
  <si>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</si>
  <si>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</si>
  <si>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</si>
  <si>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</si>
  <si>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</si>
  <si>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</si>
  <si>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</si>
  <si>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</si>
  <si>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</si>
  <si>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</si>
  <si>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</si>
  <si>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</si>
  <si>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</si>
  <si>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</si>
  <si>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</si>
  <si>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</si>
  <si>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</si>
  <si>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</si>
  <si>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</si>
  <si>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</si>
  <si>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</si>
  <si>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</si>
  <si>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</si>
  <si>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</si>
  <si>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</si>
  <si>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</si>
  <si>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</si>
  <si>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</si>
  <si>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</si>
  <si>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</si>
  <si>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</si>
  <si>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</si>
  <si>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</si>
  <si>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</si>
  <si>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</si>
  <si>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</si>
  <si>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</si>
  <si>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</si>
  <si>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</si>
  <si>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</si>
  <si>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</si>
  <si>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</si>
  <si>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</si>
  <si>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</si>
  <si>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</si>
  <si>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</si>
  <si>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</si>
  <si>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</si>
  <si>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</si>
  <si>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</si>
  <si>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</si>
  <si>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</si>
  <si>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</si>
  <si>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</si>
  <si>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</si>
  <si>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</si>
  <si>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</si>
  <si>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</si>
  <si>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</si>
  <si>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</si>
  <si>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</si>
  <si>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</si>
  <si>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</si>
  <si>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</si>
  <si>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</si>
  <si>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</si>
  <si>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</si>
  <si>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</si>
  <si>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</si>
  <si>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</si>
  <si>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</si>
  <si>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</si>
  <si>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</si>
  <si>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</si>
  <si>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</si>
  <si>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</si>
  <si>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</si>
  <si>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</si>
  <si>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</si>
  <si>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</si>
  <si>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</si>
  <si>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</si>
  <si>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</si>
  <si>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</si>
  <si>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</si>
  <si>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</si>
  <si>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</si>
  <si>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</si>
  <si>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</si>
  <si>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</si>
  <si>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</si>
  <si>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</si>
  <si>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</si>
  <si>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</si>
  <si>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</si>
  <si>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</si>
  <si>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</si>
  <si>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</si>
  <si>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</si>
  <si>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</si>
  <si>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</si>
  <si>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</si>
  <si>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</si>
  <si>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</si>
  <si>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</si>
  <si>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</si>
  <si>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</si>
  <si>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</si>
  <si>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</si>
  <si>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</si>
  <si>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</si>
  <si>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</si>
  <si>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</si>
  <si>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</si>
  <si>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</si>
  <si>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</si>
  <si>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</si>
  <si>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</si>
  <si>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</si>
  <si>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</si>
  <si>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</si>
  <si>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</si>
  <si>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</si>
  <si>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</si>
  <si>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</si>
  <si>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</si>
  <si>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</si>
  <si>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</si>
  <si>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</si>
  <si>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</si>
  <si>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</si>
  <si>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</si>
  <si>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</si>
  <si>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</si>
  <si>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</si>
  <si>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</si>
  <si>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</si>
  <si>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</si>
  <si>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</si>
  <si>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</si>
  <si>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</si>
  <si>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</si>
  <si>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</si>
  <si>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</si>
  <si>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</si>
  <si>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</si>
  <si>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</si>
  <si>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</si>
  <si>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</si>
  <si>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</si>
  <si>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</si>
  <si>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</si>
  <si>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</si>
  <si>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</si>
  <si>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</si>
  <si>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</si>
  <si>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</si>
  <si>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</si>
  <si>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</si>
  <si>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</si>
  <si>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</si>
  <si>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</si>
  <si>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</si>
  <si>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</si>
  <si>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</si>
  <si>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</si>
  <si>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</si>
  <si>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</si>
  <si>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</si>
  <si>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</si>
  <si>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</si>
  <si>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</si>
  <si>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</si>
  <si>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</si>
  <si>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</si>
  <si>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</si>
  <si>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</si>
  <si>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</si>
  <si>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</si>
  <si>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</si>
  <si>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</si>
  <si>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</si>
  <si>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</si>
  <si>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</si>
  <si>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</si>
  <si>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</si>
  <si>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</si>
  <si>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</si>
  <si>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</si>
  <si>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</si>
  <si>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</si>
  <si>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</si>
  <si>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</si>
  <si>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</si>
  <si>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</si>
  <si>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</si>
  <si>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</si>
  <si>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</si>
  <si>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</si>
  <si>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</si>
  <si>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</si>
  <si>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</si>
  <si>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</si>
  <si>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</si>
  <si>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</si>
  <si>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</si>
  <si>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</si>
  <si>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</si>
  <si>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</si>
  <si>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</si>
  <si>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</si>
  <si>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</si>
  <si>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</si>
  <si>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</si>
  <si>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</si>
  <si>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</si>
  <si>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</si>
  <si>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</si>
  <si>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</si>
  <si>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</si>
  <si>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</si>
  <si>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</si>
  <si>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</si>
  <si>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</si>
  <si>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</si>
  <si>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</si>
  <si>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</si>
  <si>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</si>
  <si>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</si>
  <si>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</si>
  <si>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</si>
  <si>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</si>
  <si>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</si>
  <si>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</si>
  <si>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</si>
  <si>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</si>
  <si>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</si>
  <si>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</si>
  <si>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</si>
  <si>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</si>
  <si>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</si>
  <si>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</si>
  <si>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</si>
  <si>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</si>
  <si>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</si>
  <si>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</si>
  <si>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</si>
  <si>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</si>
  <si>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</si>
  <si>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</si>
  <si>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</si>
  <si>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</si>
  <si>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</si>
  <si>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</si>
  <si>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</si>
  <si>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</si>
  <si>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</si>
  <si>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</si>
  <si>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</si>
  <si>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</si>
  <si>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</si>
  <si>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</si>
  <si>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</si>
  <si>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</si>
  <si>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</si>
  <si>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</si>
  <si>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</si>
  <si>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</si>
  <si>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</si>
  <si>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</si>
  <si>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</si>
  <si>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</si>
  <si>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</si>
  <si>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</si>
  <si>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</si>
  <si>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</si>
  <si>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</si>
  <si>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</si>
  <si>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</si>
  <si>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</si>
  <si>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</si>
  <si>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</si>
  <si>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</si>
  <si>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</si>
  <si>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</si>
  <si>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</si>
  <si>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</si>
  <si>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</si>
  <si>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</si>
  <si>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</si>
  <si>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</si>
  <si>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</si>
  <si>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</si>
  <si>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</si>
  <si>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</si>
  <si>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</si>
  <si>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</si>
  <si>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</si>
  <si>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</si>
  <si>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</si>
  <si>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</si>
  <si>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</si>
  <si>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</si>
  <si>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</si>
  <si>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</si>
  <si>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</si>
  <si>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</si>
  <si>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</si>
  <si>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</si>
  <si>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</si>
  <si>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</si>
  <si>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</si>
  <si>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</si>
  <si>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</si>
  <si>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</si>
  <si>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</si>
  <si>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</si>
  <si>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</si>
  <si>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</si>
  <si>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</si>
  <si>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</si>
  <si>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</si>
  <si>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</si>
  <si>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</si>
  <si>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</si>
  <si>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</si>
  <si>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</si>
  <si>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</si>
  <si>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</si>
  <si>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</si>
  <si>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</si>
  <si>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</si>
  <si>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</si>
  <si>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</si>
  <si>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</si>
  <si>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</si>
  <si>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</si>
  <si>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</si>
  <si>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</si>
  <si>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</si>
  <si>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</si>
  <si>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</si>
  <si>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</si>
  <si>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</si>
  <si>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</si>
  <si>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</si>
  <si>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</si>
  <si>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</si>
  <si>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</si>
  <si>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</si>
  <si>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</si>
  <si>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</si>
  <si>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</si>
  <si>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</si>
  <si>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</si>
  <si>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</si>
  <si>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</si>
  <si>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</si>
  <si>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</si>
  <si>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</si>
  <si>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</si>
  <si>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</si>
  <si>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</si>
  <si>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</si>
  <si>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</si>
  <si>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</si>
  <si>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</si>
  <si>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</si>
  <si>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</si>
  <si>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</si>
  <si>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</si>
  <si>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</si>
  <si>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</si>
  <si>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</si>
  <si>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</si>
  <si>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</si>
  <si>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</si>
  <si>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</si>
  <si>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</si>
  <si>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</si>
  <si>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</si>
  <si>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</si>
  <si>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</si>
  <si>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</si>
  <si>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</si>
  <si>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</si>
  <si>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</si>
  <si>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</si>
  <si>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</si>
  <si>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</si>
  <si>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</si>
  <si>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</si>
  <si>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</si>
  <si>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</si>
  <si>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</si>
  <si>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</si>
  <si>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</si>
  <si>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</si>
  <si>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</si>
  <si>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</si>
  <si>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</si>
  <si>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</si>
  <si>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</si>
  <si>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</si>
  <si>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</si>
  <si>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</si>
  <si>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</si>
  <si>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</si>
  <si>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</si>
  <si>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</si>
  <si>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</si>
  <si>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</si>
  <si>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</si>
  <si>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</si>
  <si>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</si>
  <si>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</si>
  <si>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</si>
  <si>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</si>
  <si>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</si>
  <si>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</si>
  <si>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</si>
  <si>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</si>
  <si>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</si>
  <si>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</si>
  <si>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</si>
  <si>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</si>
  <si>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</si>
  <si>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</si>
  <si>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</si>
  <si>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</si>
  <si>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</si>
  <si>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</si>
  <si>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</si>
  <si>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</si>
  <si>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</si>
  <si>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</si>
  <si>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</si>
  <si>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</si>
  <si>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</si>
  <si>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</si>
  <si>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</si>
  <si>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</si>
  <si>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</si>
  <si>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</si>
  <si>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</si>
  <si>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</si>
  <si>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</si>
  <si>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</si>
  <si>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</si>
  <si>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</si>
  <si>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</si>
  <si>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</si>
  <si>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</si>
  <si>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</si>
  <si>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</si>
  <si>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</si>
  <si>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</si>
  <si>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</si>
  <si>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</si>
  <si>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</si>
  <si>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</si>
  <si>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</si>
  <si>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</si>
  <si>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</si>
  <si>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</si>
  <si>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</si>
  <si>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</si>
  <si>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</si>
  <si>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</si>
  <si>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</si>
  <si>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</si>
  <si>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</si>
  <si>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</si>
  <si>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</si>
  <si>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</si>
  <si>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</si>
  <si>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</si>
  <si>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</si>
  <si>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</si>
  <si>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</si>
  <si>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</si>
  <si>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</si>
  <si>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</si>
  <si>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</si>
  <si>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</si>
  <si>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</si>
  <si>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</si>
  <si>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</si>
  <si>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</si>
  <si>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</si>
  <si>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</si>
  <si>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</si>
  <si>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</si>
  <si>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</si>
  <si>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</si>
  <si>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</si>
  <si>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</si>
  <si>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</si>
  <si>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</si>
  <si>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</si>
  <si>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</si>
  <si>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</si>
  <si>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</si>
  <si>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</si>
  <si>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</si>
  <si>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</si>
  <si>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</si>
  <si>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</si>
  <si>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</si>
  <si>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</si>
  <si>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</si>
  <si>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</si>
  <si>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</si>
  <si>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</si>
  <si>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</si>
  <si>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</si>
  <si>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</si>
  <si>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</si>
  <si>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</si>
  <si>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</si>
  <si>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</si>
  <si>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</si>
  <si>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</si>
  <si>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</si>
  <si>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</si>
  <si>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</si>
  <si>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</si>
  <si>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</si>
  <si>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</si>
  <si>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</si>
  <si>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</si>
  <si>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</si>
  <si>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</si>
  <si>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</si>
  <si>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</si>
  <si>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</si>
  <si>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</si>
  <si>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</si>
  <si>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</si>
  <si>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</si>
  <si>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</si>
  <si>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</si>
  <si>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</si>
  <si>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</si>
  <si>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</si>
  <si>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</si>
  <si>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</si>
  <si>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</si>
  <si>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</si>
  <si>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</si>
  <si>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</si>
  <si>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</si>
  <si>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</si>
  <si>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</si>
  <si>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</si>
  <si>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</si>
  <si>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</si>
  <si>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</si>
  <si>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</si>
  <si>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</si>
  <si>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</si>
  <si>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</si>
  <si>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</si>
  <si>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</si>
  <si>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</si>
  <si>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</si>
  <si>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</si>
  <si>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</si>
  <si>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</si>
  <si>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</si>
  <si>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</si>
  <si>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</si>
  <si>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</si>
  <si>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</si>
  <si>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</si>
  <si>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</si>
  <si>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</si>
  <si>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</si>
  <si>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</si>
  <si>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</si>
  <si>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</si>
  <si>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</si>
  <si>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</si>
  <si>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</si>
  <si>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</si>
  <si>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</si>
  <si>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</si>
  <si>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</si>
  <si>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</si>
  <si>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</si>
  <si>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</si>
  <si>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</si>
  <si>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</si>
  <si>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</si>
  <si>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</si>
  <si>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</si>
  <si>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</si>
  <si>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</si>
  <si>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</si>
  <si>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</si>
  <si>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</si>
  <si>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</si>
  <si>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</si>
  <si>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</si>
  <si>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</si>
  <si>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</si>
  <si>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</si>
  <si>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</si>
  <si>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</si>
  <si>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</si>
  <si>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</si>
  <si>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</si>
  <si>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</si>
  <si>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</si>
  <si>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</si>
  <si>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</si>
  <si>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</si>
  <si>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</si>
  <si>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</si>
  <si>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</si>
  <si>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</si>
  <si>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</si>
  <si>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</si>
  <si>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</si>
  <si>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</si>
  <si>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</si>
  <si>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</si>
  <si>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</si>
  <si>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</si>
  <si>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</si>
  <si>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</si>
  <si>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</si>
  <si>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</si>
  <si>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</si>
  <si>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</si>
  <si>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</si>
  <si>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</si>
  <si>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</si>
  <si>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</si>
  <si>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</si>
  <si>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</si>
  <si>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</si>
  <si>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</si>
  <si>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</si>
  <si>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</si>
  <si>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</si>
  <si>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</si>
  <si>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</si>
  <si>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</si>
  <si>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</si>
  <si>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</si>
  <si>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</si>
  <si>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</si>
  <si>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</si>
  <si>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</si>
  <si>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</si>
  <si>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</si>
  <si>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</si>
  <si>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</si>
  <si>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</si>
  <si>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</si>
  <si>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</si>
  <si>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</si>
  <si>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</si>
  <si>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</si>
  <si>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</si>
  <si>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</si>
  <si>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</si>
  <si>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</si>
  <si>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</si>
  <si>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</si>
  <si>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</si>
  <si>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</si>
  <si>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</si>
  <si>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</si>
  <si>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</si>
  <si>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</si>
  <si>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</si>
  <si>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</si>
  <si>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</si>
  <si>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</si>
  <si>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</si>
  <si>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</si>
  <si>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</si>
  <si>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</si>
  <si>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</si>
  <si>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</si>
  <si>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</si>
  <si>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</si>
  <si>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</si>
  <si>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</si>
  <si>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</si>
  <si>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</si>
  <si>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</si>
  <si>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</si>
  <si>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</si>
  <si>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</si>
  <si>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</si>
  <si>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</si>
  <si>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</si>
  <si>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</si>
  <si>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</si>
  <si>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</si>
  <si>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</si>
  <si>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</si>
  <si>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</si>
  <si>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</si>
  <si>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</si>
  <si>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</si>
  <si>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</si>
  <si>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</si>
  <si>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</si>
  <si>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</si>
  <si>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</si>
  <si>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</si>
  <si>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</si>
  <si>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</si>
  <si>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</si>
  <si>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</si>
  <si>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</si>
  <si>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</si>
  <si>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</si>
  <si>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</si>
  <si>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</si>
  <si>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</si>
  <si>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</si>
  <si>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</si>
  <si>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</si>
  <si>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</si>
  <si>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</si>
  <si>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</si>
  <si>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</si>
  <si>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</si>
  <si>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</si>
  <si>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</si>
  <si>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</si>
  <si>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</si>
  <si>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</si>
  <si>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</si>
  <si>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</si>
  <si>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</si>
  <si>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</si>
  <si>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</si>
  <si>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</si>
  <si>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</si>
  <si>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</si>
  <si>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</si>
  <si>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</si>
  <si>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</si>
  <si>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</si>
  <si>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</si>
  <si>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</si>
  <si>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</si>
  <si>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</si>
  <si>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</si>
  <si>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</si>
  <si>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</si>
  <si>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</si>
  <si>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</si>
  <si>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</si>
  <si>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</si>
  <si>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</si>
  <si>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</si>
  <si>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</si>
  <si>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</si>
  <si>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</si>
  <si>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</si>
  <si>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</si>
  <si>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</si>
  <si>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</si>
  <si>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</si>
  <si>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</si>
  <si>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</si>
  <si>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</si>
  <si>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</si>
  <si>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</si>
  <si>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</si>
  <si>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</si>
  <si>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</si>
  <si>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</si>
  <si>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</si>
  <si>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</si>
  <si>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</si>
  <si>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</si>
  <si>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</si>
  <si>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</si>
  <si>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</si>
  <si>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</si>
  <si>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</si>
  <si>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</si>
  <si>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</si>
  <si>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</si>
  <si>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</si>
  <si>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</si>
  <si>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</si>
  <si>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</si>
  <si>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</si>
  <si>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</si>
  <si>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</si>
  <si>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</si>
  <si>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</si>
  <si>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</si>
  <si>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</si>
  <si>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</si>
  <si>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</si>
  <si>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</si>
  <si>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</si>
  <si>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</si>
  <si>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</si>
  <si>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</si>
  <si>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</si>
  <si>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</si>
  <si>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</si>
  <si>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</si>
  <si>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</si>
  <si>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</si>
  <si>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</si>
  <si>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</si>
  <si>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</si>
  <si>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</si>
  <si>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</si>
  <si>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</si>
  <si>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</si>
  <si>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</si>
  <si>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</si>
  <si>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</si>
  <si>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</si>
  <si>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</si>
  <si>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</si>
  <si>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</si>
  <si>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</si>
  <si>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</si>
  <si>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</si>
  <si>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</si>
  <si>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</si>
  <si>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</si>
  <si>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</si>
  <si>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</si>
  <si>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</si>
  <si>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</si>
  <si>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</si>
  <si>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</si>
  <si>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</si>
  <si>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</si>
  <si>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</si>
  <si>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</si>
  <si>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</si>
  <si>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</si>
  <si>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</si>
  <si>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</si>
  <si>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</si>
  <si>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</si>
  <si>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</si>
  <si>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</si>
  <si>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</si>
  <si>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</si>
  <si>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</si>
  <si>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</si>
  <si>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</si>
  <si>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</si>
  <si>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</si>
  <si>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</si>
  <si>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</si>
  <si>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</si>
  <si>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</si>
  <si>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</si>
  <si>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</si>
  <si>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</si>
  <si>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</si>
  <si>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</si>
  <si>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</si>
  <si>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</si>
  <si>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</si>
  <si>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</si>
  <si>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</si>
  <si>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</si>
  <si>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</si>
  <si>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</si>
  <si>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</si>
  <si>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</si>
  <si>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</si>
  <si>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</si>
  <si>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</si>
  <si>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</si>
  <si>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</si>
  <si>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</si>
  <si>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</si>
  <si>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</si>
  <si>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</si>
  <si>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</si>
  <si>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</si>
  <si>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</si>
  <si>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</si>
  <si>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</si>
  <si>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</si>
  <si>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</si>
  <si>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</si>
  <si>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</si>
  <si>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</si>
  <si>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</si>
  <si>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</si>
  <si>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</si>
  <si>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</si>
  <si>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</si>
  <si>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</si>
  <si>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</si>
  <si>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</si>
  <si>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</si>
  <si>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</si>
  <si>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</si>
  <si>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</si>
  <si>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</si>
  <si>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</si>
  <si>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</si>
  <si>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</si>
  <si>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</si>
  <si>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</si>
  <si>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</si>
  <si>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</si>
  <si>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</si>
  <si>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</si>
  <si>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</si>
  <si>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</si>
  <si>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</si>
  <si>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</si>
  <si>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</si>
  <si>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</si>
  <si>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</si>
  <si>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</si>
  <si>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</si>
  <si>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</si>
  <si>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</si>
  <si>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</si>
  <si>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</si>
  <si>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</si>
  <si>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</si>
  <si>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</si>
  <si>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</si>
  <si>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</si>
  <si>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</si>
  <si>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</si>
  <si>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</si>
  <si>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</si>
  <si>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</si>
  <si>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</si>
  <si>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</si>
  <si>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</si>
  <si>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</si>
  <si>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</si>
  <si>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</si>
  <si>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</si>
  <si>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</si>
  <si>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</si>
  <si>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</si>
  <si>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</si>
  <si>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</si>
  <si>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</si>
  <si>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</si>
  <si>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</si>
  <si>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</si>
  <si>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</si>
  <si>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</si>
  <si>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</si>
  <si>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</si>
  <si>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</si>
  <si>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</si>
  <si>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</si>
  <si>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</si>
  <si>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</si>
  <si>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</si>
  <si>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</si>
  <si>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</si>
  <si>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</si>
  <si>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</si>
  <si>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</si>
  <si>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</si>
  <si>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</si>
  <si>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</si>
  <si>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</si>
  <si>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</si>
  <si>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</si>
  <si>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</si>
  <si>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</si>
  <si>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</si>
  <si>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</si>
  <si>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</si>
  <si>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</si>
  <si>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</si>
  <si>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</si>
  <si>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</si>
  <si>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</si>
  <si>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</si>
  <si>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</si>
  <si>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</si>
  <si>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</si>
  <si>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</si>
  <si>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</si>
  <si>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</si>
  <si>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</si>
  <si>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</si>
  <si>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</si>
  <si>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</si>
  <si>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</si>
  <si>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</si>
  <si>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</si>
  <si>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</si>
  <si>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</si>
  <si>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</si>
  <si>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</si>
  <si>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</si>
  <si>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</si>
  <si>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</si>
  <si>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</si>
  <si>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</si>
  <si>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</si>
  <si>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</si>
  <si>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</si>
  <si>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</si>
  <si>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</si>
  <si>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</si>
  <si>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</si>
  <si>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</si>
  <si>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</si>
  <si>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</si>
  <si>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</si>
  <si>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</si>
  <si>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</si>
  <si>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</si>
  <si>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</si>
  <si>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</si>
  <si>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</si>
  <si>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</si>
  <si>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</si>
  <si>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</si>
  <si>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</si>
  <si>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</si>
  <si>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</si>
  <si>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</si>
  <si>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</si>
  <si>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</si>
  <si>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</si>
  <si>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</si>
  <si>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</si>
  <si>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</si>
  <si>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</si>
  <si>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</si>
  <si>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</si>
  <si>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</si>
  <si>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</si>
  <si>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</si>
  <si>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</si>
  <si>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</si>
  <si>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</si>
  <si>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</si>
  <si>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</si>
  <si>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</si>
  <si>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</si>
  <si>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</si>
  <si>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</si>
  <si>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</si>
  <si>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</si>
  <si>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</si>
  <si>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</si>
  <si>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</si>
  <si>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</si>
  <si>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</si>
  <si>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</si>
  <si>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</si>
  <si>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</si>
  <si>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</si>
  <si>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</si>
  <si>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</si>
  <si>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</si>
  <si>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</si>
  <si>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</si>
  <si>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</si>
  <si>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</si>
  <si>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</si>
  <si>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</si>
  <si>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</si>
  <si>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</si>
  <si>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</si>
  <si>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</si>
  <si>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</si>
  <si>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</si>
  <si>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</si>
  <si>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</si>
  <si>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</si>
  <si>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</si>
  <si>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</si>
  <si>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</si>
  <si>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</si>
  <si>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</si>
  <si>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</si>
  <si>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</si>
  <si>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</si>
  <si>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</si>
  <si>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</si>
  <si>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</si>
  <si>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</si>
  <si>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</si>
  <si>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</si>
  <si>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</si>
  <si>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</si>
  <si>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</si>
  <si>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</si>
  <si>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</si>
  <si>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</si>
  <si>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</si>
  <si>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</si>
  <si>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</si>
  <si>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</si>
  <si>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</si>
  <si>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</si>
  <si>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</si>
  <si>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</si>
  <si>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</si>
  <si>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</si>
  <si>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</si>
  <si>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</si>
  <si>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</si>
  <si>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</si>
  <si>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</si>
  <si>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</si>
  <si>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</si>
  <si>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</si>
  <si>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</si>
  <si>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</si>
  <si>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</si>
  <si>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</si>
  <si>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</si>
  <si>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</si>
  <si>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</si>
  <si>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</si>
  <si>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</si>
  <si>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</si>
  <si>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</si>
  <si>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</si>
  <si>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</si>
  <si>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</si>
  <si>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</si>
  <si>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</si>
  <si>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</si>
  <si>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</si>
  <si>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</si>
  <si>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</si>
  <si>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</si>
  <si>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</si>
  <si>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</si>
  <si>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</si>
  <si>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</si>
  <si>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</si>
  <si>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</si>
  <si>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</si>
  <si>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</si>
  <si>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</si>
  <si>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</si>
  <si>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</si>
  <si>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</si>
  <si>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</si>
  <si>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</si>
  <si>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</si>
  <si>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</si>
  <si>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</si>
  <si>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</si>
  <si>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</si>
  <si>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</si>
  <si>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</si>
  <si>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</si>
  <si>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</si>
  <si>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</si>
  <si>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</si>
  <si>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</si>
  <si>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</si>
  <si>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</si>
  <si>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</si>
  <si>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</si>
  <si>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</si>
  <si>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</si>
  <si>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</si>
  <si>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</si>
  <si>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</si>
  <si>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</si>
  <si>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</si>
  <si>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</si>
  <si>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</si>
  <si>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</si>
  <si>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</si>
  <si>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</si>
  <si>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</si>
  <si>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</si>
  <si>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</si>
  <si>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</si>
  <si>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</si>
  <si>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</si>
  <si>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</si>
  <si>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</si>
  <si>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</si>
  <si>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</si>
  <si>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</si>
  <si>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</si>
  <si>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</si>
  <si>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</si>
  <si>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</si>
  <si>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</si>
  <si>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</si>
  <si>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</si>
  <si>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</si>
  <si>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</si>
  <si>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</si>
  <si>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</si>
  <si>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</si>
  <si>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</si>
  <si>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</si>
  <si>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</si>
  <si>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</si>
  <si>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</si>
  <si>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</si>
  <si>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</si>
  <si>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</si>
  <si>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</si>
  <si>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</si>
  <si>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</si>
  <si>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</si>
  <si>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</si>
  <si>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</si>
  <si>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</si>
  <si>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</si>
  <si>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</si>
  <si>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</si>
  <si>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</si>
  <si>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</si>
  <si>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</si>
  <si>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</si>
  <si>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</si>
  <si>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</si>
  <si>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</si>
  <si>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</si>
  <si>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</si>
  <si>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</si>
  <si>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</si>
  <si>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</si>
  <si>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</si>
  <si>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</si>
  <si>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</si>
  <si>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</si>
  <si>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</si>
  <si>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</si>
  <si>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</si>
  <si>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</si>
  <si>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</si>
  <si>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</si>
  <si>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</si>
  <si>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</si>
  <si>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</si>
  <si>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</si>
  <si>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</si>
  <si>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</si>
  <si>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</si>
  <si>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</si>
  <si>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</si>
  <si>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</si>
  <si>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</si>
  <si>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</si>
  <si>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</si>
  <si>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</si>
  <si>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</si>
  <si>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</si>
  <si>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</si>
  <si>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</si>
  <si>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</si>
  <si>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</si>
  <si>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</si>
  <si>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</si>
  <si>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</si>
  <si>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</si>
  <si>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</si>
  <si>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</si>
  <si>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</si>
  <si>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</si>
  <si>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</si>
  <si>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</si>
  <si>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</si>
  <si>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</si>
  <si>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</si>
  <si>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</si>
  <si>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</si>
  <si>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</si>
  <si>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</si>
  <si>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</si>
  <si>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</si>
  <si>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</si>
  <si>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</si>
  <si>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</si>
  <si>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</si>
  <si>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</si>
  <si>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</si>
  <si>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</si>
  <si>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</si>
  <si>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</si>
  <si>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</si>
  <si>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</si>
  <si>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</si>
  <si>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</si>
  <si>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</si>
  <si>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</si>
  <si>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</si>
  <si>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</si>
  <si>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</si>
  <si>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</si>
  <si>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</si>
  <si>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</si>
  <si>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</si>
  <si>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</si>
  <si>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</si>
  <si>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</si>
  <si>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</si>
  <si>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</si>
  <si>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</si>
  <si>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</si>
  <si>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</si>
  <si>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</si>
  <si>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</si>
  <si>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</si>
  <si>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</si>
  <si>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</si>
  <si>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</si>
  <si>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</si>
  <si>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</si>
  <si>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</si>
  <si>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</si>
  <si>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</si>
  <si>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</si>
  <si>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</si>
  <si>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</si>
  <si>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</si>
  <si>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</si>
  <si>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</si>
  <si>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</si>
  <si>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</si>
  <si>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</si>
  <si>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</si>
  <si>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</si>
  <si>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</si>
  <si>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</si>
  <si>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</si>
  <si>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</si>
  <si>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</si>
  <si>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</si>
  <si>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</si>
  <si>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</si>
  <si>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</si>
  <si>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</si>
  <si>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</si>
  <si>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</si>
  <si>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</si>
  <si>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</si>
  <si>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</si>
  <si>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</si>
  <si>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</si>
  <si>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</si>
  <si>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</si>
  <si>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</si>
  <si>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</si>
  <si>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</si>
  <si>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</si>
  <si>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</si>
  <si>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</si>
  <si>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</si>
  <si>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</si>
  <si>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</si>
  <si>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</si>
  <si>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</si>
  <si>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</si>
  <si>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</si>
  <si>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</si>
  <si>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</si>
  <si>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</si>
  <si>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</si>
  <si>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</si>
  <si>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</si>
  <si>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</si>
  <si>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</si>
  <si>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</si>
  <si>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</si>
  <si>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</si>
  <si>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</si>
  <si>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</si>
  <si>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</si>
  <si>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</si>
  <si>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</si>
  <si>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</si>
  <si>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</si>
  <si>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</si>
  <si>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</si>
  <si>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</si>
  <si>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</si>
  <si>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</si>
  <si>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</si>
  <si>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</si>
  <si>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</si>
  <si>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</si>
  <si>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</si>
  <si>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</si>
  <si>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</si>
  <si>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</si>
  <si>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</si>
  <si>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</si>
  <si>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</si>
  <si>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</si>
  <si>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</si>
  <si>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</si>
  <si>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</si>
  <si>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</si>
  <si>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</si>
  <si>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</si>
  <si>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</si>
  <si>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</si>
  <si>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</si>
  <si>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</si>
  <si>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</si>
  <si>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</si>
  <si>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</si>
  <si>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</si>
  <si>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</si>
  <si>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</si>
  <si>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</si>
  <si>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</si>
  <si>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</si>
  <si>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</si>
  <si>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</si>
  <si>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</si>
  <si>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</si>
  <si>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</si>
  <si>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</si>
  <si>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</si>
  <si>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</si>
  <si>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</si>
  <si>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</si>
  <si>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</si>
  <si>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</si>
  <si>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</si>
  <si>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</si>
  <si>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</si>
  <si>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</si>
  <si>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</si>
  <si>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</si>
  <si>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</si>
  <si>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</si>
  <si>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</si>
  <si>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</si>
  <si>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</si>
  <si>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</si>
  <si>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</si>
  <si>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</si>
  <si>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</si>
  <si>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</si>
  <si>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</si>
  <si>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</si>
  <si>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</si>
  <si>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</si>
  <si>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</si>
  <si>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</si>
  <si>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</si>
  <si>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</si>
  <si>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</si>
  <si>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</si>
  <si>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</si>
  <si>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</si>
  <si>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</si>
  <si>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</si>
  <si>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</si>
  <si>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</si>
  <si>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</si>
  <si>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</si>
  <si>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</si>
  <si>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</si>
  <si>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</si>
  <si>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</si>
  <si>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</si>
  <si>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</si>
  <si>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</si>
  <si>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</si>
  <si>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</si>
  <si>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</si>
  <si>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</si>
  <si>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</si>
  <si>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</si>
  <si>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</si>
  <si>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</si>
  <si>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</si>
  <si>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</si>
  <si>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</si>
  <si>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</si>
  <si>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</si>
  <si>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</si>
  <si>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</si>
  <si>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</si>
  <si>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</si>
  <si>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</si>
  <si>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</si>
  <si>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</si>
  <si>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</si>
  <si>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</si>
  <si>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</si>
  <si>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</si>
  <si>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</si>
  <si>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</si>
  <si>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</si>
  <si>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</si>
  <si>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</si>
  <si>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</si>
  <si>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</si>
  <si>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</si>
  <si>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</si>
  <si>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</si>
  <si>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</si>
  <si>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</si>
  <si>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</si>
  <si>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</si>
  <si>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</si>
  <si>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</si>
  <si>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</si>
  <si>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</si>
  <si>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</si>
  <si>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</si>
  <si>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</si>
  <si>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</si>
  <si>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</si>
  <si>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</si>
  <si>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</si>
  <si>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</si>
  <si>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</si>
  <si>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</si>
  <si>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</si>
  <si>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</si>
  <si>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</si>
  <si>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</si>
  <si>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</si>
  <si>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</si>
  <si>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</si>
  <si>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</si>
  <si>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</si>
  <si>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</si>
  <si>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</si>
  <si>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</si>
  <si>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</si>
  <si>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</si>
  <si>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</si>
  <si>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</si>
  <si>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</si>
  <si>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</si>
  <si>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</si>
  <si>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</si>
  <si>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</si>
  <si>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</si>
  <si>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</si>
  <si>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</si>
  <si>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</si>
  <si>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</si>
  <si>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</si>
  <si>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</si>
  <si>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</si>
  <si>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</si>
  <si>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</si>
  <si>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</si>
  <si>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</si>
  <si>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</si>
  <si>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</si>
  <si>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</si>
  <si>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</si>
  <si>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</si>
  <si>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</si>
  <si>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</si>
  <si>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</si>
  <si>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</si>
  <si>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</si>
  <si>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</si>
  <si>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</si>
  <si>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</si>
  <si>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</si>
  <si>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</si>
  <si>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</si>
  <si>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</si>
  <si>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</si>
  <si>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</si>
  <si>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</si>
  <si>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</si>
  <si>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</si>
  <si>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</si>
  <si>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</si>
  <si>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</si>
  <si>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</si>
  <si>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</si>
  <si>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</si>
  <si>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</si>
  <si>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</si>
  <si>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</si>
  <si>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</si>
  <si>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</si>
  <si>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</si>
  <si>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</si>
  <si>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</si>
  <si>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</si>
  <si>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</si>
  <si>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</si>
  <si>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</si>
  <si>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</si>
  <si>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</si>
  <si>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</si>
  <si>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</si>
  <si>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</si>
  <si>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</si>
  <si>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</si>
  <si>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</si>
  <si>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</si>
  <si>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</si>
  <si>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</si>
  <si>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</si>
  <si>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</si>
  <si>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</si>
  <si>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</si>
  <si>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</si>
  <si>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</si>
  <si>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</si>
  <si>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</si>
  <si>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</si>
  <si>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</si>
  <si>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</si>
  <si>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</si>
  <si>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</si>
  <si>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</si>
  <si>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</si>
  <si>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</si>
  <si>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</si>
  <si>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</si>
  <si>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</si>
  <si>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</si>
  <si>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</si>
  <si>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</si>
  <si>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</si>
  <si>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</si>
  <si>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</si>
  <si>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</si>
  <si>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</si>
  <si>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</si>
  <si>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</si>
  <si>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</si>
  <si>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</si>
  <si>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</si>
  <si>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</si>
  <si>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</si>
  <si>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</si>
  <si>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</si>
  <si>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</si>
  <si>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</si>
  <si>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</si>
  <si>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</si>
  <si>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</si>
  <si>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</si>
  <si>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</si>
  <si>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</si>
  <si>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</si>
  <si>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</si>
  <si>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</si>
  <si>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</si>
  <si>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</si>
  <si>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</si>
  <si>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</si>
  <si>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</si>
  <si>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</si>
  <si>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</si>
  <si>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</si>
  <si>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</si>
  <si>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</si>
  <si>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</si>
  <si>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</si>
  <si>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</si>
  <si>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</si>
  <si>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</si>
  <si>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</si>
  <si>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</si>
  <si>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</si>
  <si>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</si>
  <si>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</si>
  <si>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</si>
  <si>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</si>
  <si>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</si>
  <si>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</si>
  <si>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</si>
  <si>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</si>
  <si>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</si>
  <si>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</si>
  <si>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</si>
  <si>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</si>
  <si>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</si>
  <si>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</si>
  <si>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</si>
  <si>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</si>
  <si>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</si>
  <si>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</si>
  <si>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</si>
  <si>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</si>
  <si>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</si>
  <si>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</si>
  <si>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</si>
  <si>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</si>
  <si>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</si>
  <si>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</si>
  <si>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</si>
  <si>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</si>
  <si>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</si>
  <si>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</si>
  <si>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</si>
  <si>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</si>
  <si>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</si>
  <si>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</si>
  <si>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</si>
  <si>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</si>
  <si>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</si>
  <si>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</si>
  <si>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</si>
  <si>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</si>
  <si>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</si>
  <si>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</si>
  <si>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</si>
  <si>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</si>
  <si>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</si>
  <si>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</si>
  <si>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</si>
  <si>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</si>
  <si>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</si>
  <si>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</si>
  <si>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</si>
  <si>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</si>
  <si>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</si>
  <si>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</si>
  <si>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</si>
  <si>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</si>
  <si>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</si>
  <si>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</si>
  <si>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</si>
  <si>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</si>
  <si>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</si>
  <si>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</si>
  <si>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</si>
  <si>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</si>
  <si>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</si>
  <si>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</si>
  <si>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</si>
  <si>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</si>
  <si>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</si>
  <si>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</si>
  <si>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</si>
  <si>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</si>
  <si>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</si>
  <si>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</si>
  <si>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</si>
  <si>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</si>
  <si>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</si>
  <si>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</si>
  <si>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</si>
  <si>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</si>
  <si>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</si>
  <si>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</si>
  <si>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</si>
  <si>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</si>
  <si>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</si>
  <si>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</si>
  <si>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</si>
  <si>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</si>
  <si>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</si>
  <si>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</si>
  <si>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</si>
  <si>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</si>
  <si>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</si>
  <si>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</si>
  <si>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</si>
  <si>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</si>
  <si>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</si>
  <si>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</si>
  <si>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</si>
  <si>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</si>
  <si>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</si>
  <si>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</si>
  <si>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</si>
  <si>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</si>
  <si>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</si>
  <si>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</si>
  <si>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</si>
  <si>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</si>
  <si>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</si>
  <si>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</si>
  <si>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</si>
  <si>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</si>
  <si>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</si>
  <si>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</si>
  <si>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</si>
  <si>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</si>
  <si>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</si>
  <si>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</si>
  <si>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</si>
  <si>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</si>
  <si>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</si>
  <si>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</si>
  <si>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</si>
  <si>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</si>
  <si>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</si>
  <si>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</si>
  <si>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</si>
  <si>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</si>
  <si>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</si>
  <si>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</si>
  <si>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</si>
  <si>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</si>
  <si>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</si>
  <si>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</si>
  <si>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</si>
  <si>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</si>
  <si>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</si>
  <si>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</si>
  <si>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</si>
  <si>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</si>
  <si>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</si>
  <si>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</si>
  <si>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</si>
  <si>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</si>
  <si>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</si>
  <si>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</si>
  <si>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</si>
  <si>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</si>
  <si>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</si>
  <si>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</si>
  <si>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</si>
  <si>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</si>
  <si>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</si>
  <si>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</si>
  <si>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</si>
  <si>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</si>
  <si>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</si>
  <si>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</si>
  <si>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</si>
  <si>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</si>
  <si>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</si>
  <si>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</si>
  <si>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</si>
  <si>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</si>
  <si>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</si>
  <si>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</si>
  <si>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</si>
  <si>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</si>
  <si>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</si>
  <si>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</si>
  <si>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</si>
  <si>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</si>
  <si>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</si>
  <si>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</si>
  <si>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</si>
  <si>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</si>
  <si>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</si>
  <si>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</si>
  <si>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</si>
  <si>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</si>
  <si>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</si>
  <si>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</si>
  <si>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</si>
  <si>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</si>
  <si>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</si>
  <si>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</si>
  <si>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</si>
  <si>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</si>
  <si>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</si>
  <si>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</si>
  <si>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</si>
  <si>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</si>
  <si>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</si>
  <si>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</si>
  <si>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</si>
  <si>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</si>
  <si>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</si>
  <si>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</si>
  <si>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</si>
  <si>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</si>
  <si>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</si>
  <si>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</si>
  <si>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</si>
  <si>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</si>
  <si>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</si>
  <si>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</si>
  <si>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</si>
  <si>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</si>
  <si>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</si>
  <si>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</si>
  <si>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</si>
  <si>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</si>
  <si>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</si>
  <si>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</si>
  <si>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</si>
  <si>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</si>
  <si>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</si>
  <si>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</si>
  <si>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</si>
  <si>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</si>
  <si>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</si>
  <si>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</si>
  <si>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</si>
  <si>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</si>
  <si>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</si>
  <si>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</si>
  <si>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</si>
  <si>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</si>
  <si>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</si>
  <si>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</si>
  <si>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</si>
  <si>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</si>
  <si>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</si>
  <si>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</si>
  <si>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</si>
  <si>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</si>
  <si>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</si>
  <si>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</si>
  <si>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</si>
  <si>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</si>
  <si>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</si>
  <si>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</si>
  <si>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</si>
  <si>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</si>
  <si>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</si>
  <si>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</si>
  <si>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</si>
  <si>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</si>
  <si>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</si>
  <si>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</si>
  <si>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</si>
  <si>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</si>
  <si>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</si>
  <si>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</si>
  <si>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</si>
  <si>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</si>
  <si>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</si>
  <si>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</si>
  <si>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</si>
  <si>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</si>
  <si>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</si>
  <si>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</si>
  <si>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</si>
  <si>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</si>
  <si>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</si>
  <si>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</si>
  <si>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</si>
  <si>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</si>
  <si>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</si>
  <si>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</si>
  <si>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</si>
  <si>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</si>
  <si>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</si>
  <si>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</si>
  <si>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</si>
  <si>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</si>
  <si>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</si>
  <si>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</si>
  <si>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</si>
  <si>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</si>
  <si>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</si>
  <si>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</si>
  <si>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</si>
  <si>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</si>
  <si>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</si>
  <si>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</si>
  <si>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</si>
  <si>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</si>
  <si>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</si>
  <si>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</si>
  <si>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</si>
  <si>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</si>
  <si>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</si>
  <si>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</si>
  <si>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</si>
  <si>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</si>
  <si>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</si>
  <si>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</si>
  <si>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</si>
  <si>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</si>
  <si>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</si>
  <si>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</si>
  <si>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</si>
  <si>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</si>
  <si>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</si>
  <si>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</si>
  <si>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</si>
  <si>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</si>
  <si>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</si>
  <si>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</si>
  <si>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</si>
  <si>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</si>
  <si>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</si>
  <si>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</si>
  <si>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</si>
  <si>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</si>
  <si>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</si>
  <si>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</si>
  <si>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</si>
  <si>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</si>
  <si>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</si>
  <si>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</si>
  <si>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</si>
  <si>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</si>
  <si>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</si>
  <si>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</si>
  <si>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</si>
  <si>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</si>
  <si>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</si>
  <si>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</si>
  <si>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</si>
  <si>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</si>
  <si>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</si>
  <si>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</si>
  <si>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</si>
  <si>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</si>
  <si>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</si>
  <si>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</si>
  <si>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</si>
  <si>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</si>
  <si>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</si>
  <si>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</si>
  <si>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</si>
  <si>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</si>
  <si>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</si>
  <si>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</si>
  <si>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</si>
  <si>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</si>
  <si>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</si>
  <si>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</si>
  <si>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</si>
  <si>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</si>
  <si>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</si>
  <si>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</si>
  <si>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</si>
  <si>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</si>
  <si>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</si>
  <si>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</si>
  <si>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</si>
  <si>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</si>
  <si>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</si>
  <si>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</si>
  <si>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</si>
  <si>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</si>
  <si>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</si>
  <si>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</si>
  <si>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</si>
  <si>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</si>
  <si>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</si>
  <si>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</si>
  <si>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</si>
  <si>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</si>
  <si>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</si>
  <si>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</si>
  <si>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</si>
  <si>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</si>
  <si>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</si>
  <si>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</si>
  <si>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</si>
  <si>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</si>
  <si>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</si>
  <si>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</si>
  <si>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</si>
  <si>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</si>
  <si>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</si>
  <si>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</si>
  <si>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</si>
  <si>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</si>
  <si>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</si>
  <si>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</si>
  <si>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</si>
  <si>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</si>
  <si>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</si>
  <si>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</si>
  <si>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</si>
  <si>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</si>
  <si>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</si>
  <si>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</si>
  <si>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</si>
  <si>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</si>
  <si>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</si>
  <si>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</si>
  <si>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</si>
  <si>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</si>
  <si>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</si>
  <si>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</si>
  <si>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</si>
  <si>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</si>
  <si>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</si>
  <si>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</si>
  <si>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</si>
  <si>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</si>
  <si>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</si>
  <si>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</si>
  <si>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</si>
  <si>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</si>
  <si>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</si>
  <si>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</si>
  <si>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</si>
  <si>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</si>
  <si>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</si>
  <si>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</si>
  <si>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</si>
  <si>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</si>
  <si>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</si>
  <si>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</si>
  <si>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</si>
  <si>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</si>
  <si>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</si>
  <si>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</si>
  <si>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</si>
  <si>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</si>
  <si>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</si>
  <si>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</si>
  <si>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</si>
  <si>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</si>
  <si>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</si>
  <si>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</si>
  <si>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</si>
  <si>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</si>
  <si>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</si>
  <si>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</si>
  <si>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</si>
  <si>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</si>
  <si>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</si>
  <si>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</si>
  <si>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</si>
  <si>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</si>
  <si>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</si>
  <si>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</si>
  <si>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</si>
  <si>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</si>
  <si>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</si>
  <si>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</si>
  <si>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</si>
  <si>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</si>
  <si>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</si>
  <si>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</si>
  <si>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</si>
  <si>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</si>
  <si>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</si>
  <si>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</si>
  <si>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</si>
  <si>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</si>
  <si>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</si>
  <si>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</si>
  <si>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</si>
  <si>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</si>
  <si>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</si>
  <si>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</si>
  <si>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</si>
  <si>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</si>
  <si>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</si>
  <si>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</si>
  <si>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</si>
  <si>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</si>
  <si>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</si>
  <si>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</si>
  <si>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</si>
  <si>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</si>
  <si>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</si>
  <si>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</si>
  <si>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</si>
  <si>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</si>
  <si>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</si>
  <si>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</si>
  <si>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</si>
  <si>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</si>
  <si>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</si>
  <si>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</si>
  <si>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</si>
  <si>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</si>
  <si>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</si>
  <si>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</si>
  <si>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</si>
  <si>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</si>
  <si>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</si>
  <si>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</si>
  <si>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</si>
  <si>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</si>
  <si>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</si>
  <si>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</si>
  <si>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</si>
  <si>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</si>
  <si>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</si>
  <si>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</si>
  <si>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</si>
  <si>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</si>
  <si>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</si>
  <si>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</si>
  <si>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</si>
  <si>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</si>
  <si>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</si>
  <si>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</si>
  <si>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</si>
  <si>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</si>
  <si>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</si>
  <si>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</si>
  <si>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</si>
  <si>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</si>
  <si>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</si>
  <si>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</si>
  <si>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</si>
  <si>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</si>
  <si>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</si>
  <si>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</si>
  <si>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</si>
  <si>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</si>
  <si>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</si>
  <si>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</si>
  <si>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</si>
  <si>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</si>
  <si>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</si>
  <si>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</si>
  <si>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</si>
  <si>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</si>
  <si>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</si>
  <si>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</si>
  <si>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</si>
  <si>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</si>
  <si>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</si>
  <si>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</si>
  <si>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</si>
  <si>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</si>
  <si>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</si>
  <si>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</si>
  <si>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</si>
  <si>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</si>
  <si>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</si>
  <si>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</si>
  <si>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</si>
  <si>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</si>
  <si>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</si>
  <si>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</si>
  <si>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</si>
  <si>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</si>
  <si>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</si>
  <si>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</si>
  <si>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</si>
  <si>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</si>
  <si>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</si>
  <si>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</si>
  <si>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</si>
  <si>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</si>
  <si>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</si>
  <si>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</si>
  <si>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</si>
  <si>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</si>
  <si>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</si>
  <si>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</si>
  <si>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</si>
  <si>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</si>
  <si>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</si>
  <si>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</si>
  <si>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</si>
  <si>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</si>
  <si>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</si>
  <si>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</si>
  <si>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</si>
  <si>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</si>
  <si>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</si>
  <si>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</si>
  <si>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</si>
  <si>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</si>
  <si>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</si>
  <si>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</si>
  <si>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</si>
  <si>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</si>
  <si>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</si>
  <si>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</si>
  <si>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</si>
  <si>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</si>
  <si>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</si>
  <si>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</si>
  <si>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</si>
  <si>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</si>
  <si>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</si>
  <si>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</si>
  <si>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</si>
  <si>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</si>
  <si>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</si>
  <si>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</si>
  <si>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</si>
  <si>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</si>
  <si>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</si>
  <si>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</si>
  <si>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</si>
  <si>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</si>
  <si>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</si>
  <si>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</si>
  <si>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</si>
  <si>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</si>
  <si>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</si>
  <si>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</si>
  <si>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</si>
  <si>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</si>
  <si>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</si>
  <si>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</si>
  <si>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</si>
  <si>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</si>
  <si>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</si>
  <si>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</si>
  <si>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</si>
  <si>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</si>
  <si>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</si>
  <si>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</si>
  <si>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</si>
  <si>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</si>
  <si>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</si>
  <si>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</si>
  <si>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</si>
  <si>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</si>
  <si>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</si>
  <si>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</si>
  <si>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</si>
  <si>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</si>
  <si>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</si>
  <si>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</si>
  <si>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</si>
  <si>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</si>
  <si>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</si>
  <si>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</si>
  <si>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</si>
  <si>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</si>
  <si>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</si>
  <si>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</si>
  <si>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</si>
  <si>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</si>
  <si>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</si>
  <si>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</si>
  <si>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</si>
  <si>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</si>
  <si>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</si>
  <si>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</si>
  <si>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</si>
  <si>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</si>
  <si>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</si>
  <si>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</si>
  <si>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</si>
  <si>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</si>
  <si>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</si>
  <si>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</si>
  <si>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</si>
  <si>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</si>
  <si>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</si>
  <si>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</si>
  <si>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</si>
  <si>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</si>
  <si>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</si>
  <si>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</si>
  <si>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</si>
  <si>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</si>
  <si>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</si>
  <si>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</si>
  <si>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</si>
  <si>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</si>
  <si>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</si>
  <si>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</si>
  <si>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</si>
  <si>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</si>
  <si>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</si>
  <si>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</si>
  <si>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</si>
  <si>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</si>
  <si>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</si>
  <si>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</si>
  <si>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</si>
  <si>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</si>
  <si>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</si>
  <si>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</si>
  <si>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</si>
  <si>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</si>
  <si>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</si>
  <si>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</si>
  <si>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</si>
  <si>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</si>
  <si>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</si>
  <si>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</si>
  <si>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</si>
  <si>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</si>
  <si>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</si>
  <si>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</si>
  <si>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</si>
  <si>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</si>
  <si>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</si>
  <si>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</si>
  <si>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</si>
  <si>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</si>
  <si>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</si>
  <si>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</si>
  <si>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</si>
  <si>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</si>
  <si>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</si>
  <si>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</si>
  <si>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</si>
  <si>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</si>
  <si>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</si>
  <si>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</si>
  <si>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</si>
  <si>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</si>
  <si>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</si>
  <si>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</si>
  <si>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</si>
  <si>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</si>
  <si>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</si>
  <si>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</si>
  <si>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</si>
  <si>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</si>
  <si>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</si>
  <si>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</si>
  <si>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</si>
  <si>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</si>
  <si>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</si>
  <si>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</si>
  <si>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</si>
  <si>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</si>
  <si>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</si>
  <si>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</si>
  <si>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</si>
  <si>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</si>
  <si>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</si>
  <si>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</si>
  <si>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</si>
  <si>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</si>
  <si>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</si>
  <si>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</si>
  <si>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</si>
  <si>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</si>
  <si>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</si>
  <si>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</si>
  <si>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</si>
  <si>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</si>
  <si>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</si>
  <si>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</si>
  <si>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</si>
  <si>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</si>
  <si>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</si>
  <si>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</si>
  <si>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</si>
  <si>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</si>
  <si>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</si>
  <si>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</si>
  <si>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</si>
  <si>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</si>
  <si>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</si>
  <si>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</si>
  <si>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</si>
  <si>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</si>
  <si>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</si>
  <si>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</si>
  <si>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</si>
  <si>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</si>
  <si>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</si>
  <si>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</si>
  <si>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</si>
  <si>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</si>
  <si>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</si>
  <si>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</si>
  <si>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</si>
  <si>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</si>
  <si>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</si>
  <si>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</si>
  <si>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</si>
  <si>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</si>
  <si>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</si>
  <si>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</si>
  <si>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</si>
  <si>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</si>
  <si>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</si>
  <si>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</si>
  <si>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</si>
  <si>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</si>
  <si>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</si>
  <si>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</si>
  <si>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</si>
  <si>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</si>
  <si>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</si>
  <si>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</si>
  <si>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</si>
  <si>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</si>
  <si>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</si>
  <si>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</si>
  <si>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</si>
  <si>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</si>
  <si>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</si>
  <si>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</si>
  <si>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</si>
  <si>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</si>
  <si>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</si>
  <si>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</si>
  <si>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</si>
  <si>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</si>
  <si>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</si>
  <si>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</si>
  <si>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</si>
  <si>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</si>
  <si>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</si>
  <si>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</si>
  <si>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</si>
  <si>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</si>
  <si>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</si>
  <si>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</si>
  <si>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</si>
  <si>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</si>
  <si>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</si>
  <si>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</si>
  <si>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</si>
  <si>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</si>
  <si>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</si>
  <si>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</si>
  <si>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</si>
  <si>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</si>
  <si>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</si>
  <si>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</si>
  <si>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</si>
  <si>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</si>
  <si>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</si>
  <si>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</si>
  <si>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</si>
  <si>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</si>
  <si>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</si>
  <si>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</si>
  <si>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</si>
  <si>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</si>
  <si>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</si>
  <si>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</si>
  <si>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</si>
  <si>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</si>
  <si>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</si>
  <si>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</si>
  <si>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</si>
  <si>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</si>
  <si>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</si>
  <si>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</si>
  <si>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</si>
  <si>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</si>
  <si>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</si>
  <si>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</si>
  <si>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</si>
  <si>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</si>
  <si>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</si>
  <si>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</si>
  <si>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</si>
  <si>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</si>
  <si>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</si>
  <si>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</si>
  <si>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</si>
  <si>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</si>
  <si>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</si>
  <si>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</si>
  <si>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</si>
  <si>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</si>
  <si>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</si>
  <si>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</si>
  <si>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</si>
  <si>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</si>
  <si>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</si>
  <si>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</si>
  <si>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</si>
  <si>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</si>
  <si>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</si>
  <si>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</si>
  <si>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</si>
  <si>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</si>
  <si>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</si>
  <si>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</si>
  <si>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</si>
  <si>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</si>
  <si>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</si>
  <si>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</si>
  <si>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</si>
  <si>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</si>
  <si>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</si>
  <si>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</si>
  <si>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</si>
  <si>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</si>
  <si>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</si>
  <si>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</si>
  <si>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</si>
  <si>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</si>
  <si>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</si>
  <si>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</si>
  <si>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</si>
  <si>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</si>
  <si>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</si>
  <si>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</si>
  <si>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</si>
  <si>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</si>
  <si>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</si>
  <si>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</si>
  <si>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</si>
  <si>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</si>
  <si>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</si>
  <si>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</si>
  <si>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</si>
  <si>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</si>
  <si>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</si>
  <si>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</si>
  <si>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</si>
  <si>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</si>
  <si>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</si>
  <si>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</si>
  <si>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</si>
  <si>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</si>
  <si>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</si>
  <si>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</si>
  <si>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</si>
  <si>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</si>
  <si>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</si>
  <si>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</si>
  <si>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</si>
  <si>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</si>
  <si>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</si>
  <si>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</si>
  <si>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</si>
  <si>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</si>
  <si>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</si>
  <si>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</si>
  <si>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</si>
  <si>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</si>
  <si>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</si>
  <si>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</si>
  <si>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</si>
  <si>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</si>
  <si>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</si>
  <si>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</si>
  <si>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</si>
  <si>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</si>
  <si>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</si>
  <si>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</si>
  <si>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</si>
  <si>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</si>
  <si>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</si>
  <si>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</si>
  <si>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</si>
  <si>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</si>
  <si>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</si>
  <si>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</si>
  <si>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</si>
  <si>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</si>
  <si>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</si>
  <si>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</si>
  <si>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</si>
  <si>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</si>
  <si>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</si>
  <si>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</si>
  <si>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</si>
  <si>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</si>
  <si>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</si>
  <si>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</si>
  <si>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</si>
  <si>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</si>
  <si>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</si>
  <si>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</si>
  <si>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</si>
  <si>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</si>
  <si>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</si>
  <si>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</si>
  <si>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</si>
  <si>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</si>
  <si>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</si>
  <si>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</si>
  <si>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</si>
  <si>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</si>
  <si>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</si>
  <si>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</si>
  <si>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</si>
  <si>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</si>
  <si>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</si>
  <si>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</si>
  <si>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</si>
  <si>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</si>
  <si>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</si>
  <si>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</si>
  <si>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</si>
  <si>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</si>
  <si>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</si>
  <si>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</si>
  <si>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</si>
  <si>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</si>
  <si>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</si>
  <si>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</si>
  <si>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</si>
  <si>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</si>
  <si>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</si>
  <si>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</si>
  <si>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</si>
  <si>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</si>
  <si>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</si>
  <si>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</si>
  <si>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</si>
  <si>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</si>
  <si>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</si>
  <si>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</si>
  <si>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</si>
  <si>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</si>
  <si>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</si>
  <si>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</si>
  <si>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</si>
  <si>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</si>
  <si>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</si>
  <si>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</si>
  <si>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</si>
  <si>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</si>
  <si>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</si>
  <si>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</si>
  <si>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</si>
  <si>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</si>
  <si>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</si>
  <si>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</si>
  <si>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</si>
  <si>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</si>
  <si>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</si>
  <si>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</si>
  <si>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</si>
  <si>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</si>
  <si>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</si>
  <si>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</si>
  <si>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</si>
  <si>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</si>
  <si>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</si>
  <si>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</si>
  <si>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</si>
  <si>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</si>
  <si>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</si>
  <si>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</si>
  <si>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</si>
  <si>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</si>
  <si>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</si>
  <si>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</si>
  <si>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</si>
  <si>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</si>
  <si>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</si>
  <si>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</si>
  <si>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</si>
  <si>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</si>
  <si>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</si>
  <si>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</si>
  <si>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</si>
  <si>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</si>
  <si>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</si>
  <si>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</si>
  <si>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</si>
  <si>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</si>
  <si>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</si>
  <si>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</si>
  <si>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</si>
  <si>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</si>
  <si>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</si>
  <si>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</si>
  <si>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</si>
  <si>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</si>
  <si>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</si>
  <si>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</si>
  <si>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</si>
  <si>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</si>
  <si>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</si>
  <si>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</si>
  <si>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</si>
  <si>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</si>
  <si>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</si>
  <si>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</si>
  <si>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</si>
  <si>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</si>
  <si>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</si>
  <si>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</si>
  <si>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</si>
  <si>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</si>
  <si>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</si>
  <si>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</si>
  <si>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</si>
  <si>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</si>
  <si>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</si>
  <si>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</si>
  <si>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</si>
  <si>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</si>
  <si>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</si>
  <si>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</si>
  <si>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</si>
  <si>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</si>
  <si>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</si>
  <si>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</si>
  <si>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</si>
  <si>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</si>
  <si>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</si>
  <si>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</si>
  <si>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</si>
  <si>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</si>
  <si>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</si>
  <si>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</si>
  <si>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</si>
  <si>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</si>
  <si>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</si>
  <si>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</si>
  <si>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</si>
  <si>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</si>
  <si>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</si>
  <si>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</si>
  <si>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</si>
  <si>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</si>
  <si>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</si>
  <si>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</si>
  <si>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</si>
  <si>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</si>
  <si>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</si>
  <si>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</si>
  <si>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</si>
  <si>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</si>
  <si>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</si>
  <si>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</si>
  <si>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</si>
  <si>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</si>
  <si>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</si>
  <si>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</si>
  <si>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</si>
  <si>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</si>
  <si>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</si>
  <si>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</si>
  <si>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</si>
  <si>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</si>
  <si>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</si>
  <si>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</si>
  <si>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</si>
  <si>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</si>
  <si>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</si>
  <si>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</si>
  <si>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</si>
  <si>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</si>
  <si>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</si>
  <si>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</si>
  <si>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</si>
  <si>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</si>
  <si>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</si>
  <si>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</si>
  <si>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</si>
  <si>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</si>
  <si>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</si>
  <si>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</si>
  <si>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</si>
  <si>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</si>
  <si>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</si>
  <si>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</si>
  <si>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</si>
  <si>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</si>
  <si>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</si>
  <si>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</si>
  <si>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</si>
  <si>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</si>
  <si>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</si>
  <si>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</si>
  <si>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</si>
  <si>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</si>
  <si>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</si>
  <si>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</si>
  <si>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</si>
  <si>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</si>
  <si>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</si>
  <si>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</si>
  <si>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</si>
  <si>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</si>
  <si>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</si>
  <si>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</si>
  <si>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</si>
  <si>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</si>
  <si>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</si>
  <si>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</si>
  <si>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</si>
  <si>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</si>
  <si>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</si>
  <si>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</si>
  <si>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</si>
  <si>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</si>
  <si>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</si>
  <si>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</si>
  <si>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</si>
  <si>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</si>
  <si>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</si>
  <si>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</si>
  <si>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</si>
  <si>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</si>
  <si>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</si>
  <si>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</si>
  <si>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</si>
  <si>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</si>
  <si>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</si>
  <si>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</si>
  <si>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</si>
  <si>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</si>
  <si>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</si>
  <si>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</si>
  <si>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</si>
  <si>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</si>
  <si>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</si>
  <si>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</si>
  <si>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</si>
  <si>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</si>
  <si>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</si>
  <si>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</si>
  <si>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</si>
  <si>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</si>
  <si>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</si>
  <si>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</si>
  <si>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</si>
  <si>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</si>
  <si>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</si>
  <si>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</si>
  <si>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</si>
  <si>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</si>
  <si>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</si>
  <si>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</si>
  <si>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</si>
  <si>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</si>
  <si>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</si>
  <si>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</si>
  <si>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</si>
  <si>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</si>
  <si>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</si>
  <si>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</si>
  <si>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</si>
  <si>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</si>
  <si>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</si>
  <si>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</si>
  <si>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</si>
  <si>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</si>
  <si>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</si>
  <si>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</si>
  <si>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</si>
  <si>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</si>
  <si>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</si>
  <si>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</si>
  <si>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</si>
  <si>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</si>
  <si>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</si>
  <si>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</si>
  <si>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</si>
  <si>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</si>
  <si>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</si>
  <si>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</si>
  <si>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</si>
  <si>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</si>
  <si>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</si>
  <si>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</si>
  <si>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</si>
  <si>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</si>
  <si>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</si>
  <si>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</si>
  <si>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</si>
  <si>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</si>
  <si>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</si>
  <si>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</si>
  <si>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</si>
  <si>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</si>
  <si>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</si>
  <si>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</si>
  <si>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</si>
  <si>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</si>
  <si>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</si>
  <si>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</si>
  <si>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</si>
  <si>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</si>
  <si>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</si>
  <si>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</si>
  <si>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</si>
  <si>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</si>
  <si>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</si>
  <si>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</si>
  <si>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</si>
  <si>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</si>
  <si>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</si>
  <si>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</si>
  <si>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</si>
  <si>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</si>
  <si>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</si>
  <si>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</si>
  <si>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</si>
  <si>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</si>
  <si>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</si>
  <si>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</si>
  <si>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</si>
  <si>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</si>
  <si>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</si>
  <si>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</si>
  <si>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</si>
  <si>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</si>
  <si>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</si>
  <si>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</si>
  <si>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</si>
  <si>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</si>
  <si>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</si>
  <si>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</si>
  <si>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</si>
  <si>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</si>
  <si>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</si>
  <si>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</si>
  <si>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</si>
  <si>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</si>
  <si>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</si>
  <si>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</si>
  <si>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</si>
  <si>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</si>
  <si>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</si>
  <si>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</si>
  <si>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</si>
  <si>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</si>
  <si>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</si>
  <si>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</si>
  <si>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</si>
  <si>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</si>
  <si>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</si>
  <si>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</si>
  <si>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</si>
  <si>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</si>
  <si>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</si>
  <si>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</si>
  <si>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</si>
  <si>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</si>
  <si>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</si>
  <si>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</si>
  <si>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</si>
  <si>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</si>
  <si>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</si>
  <si>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</si>
  <si>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</si>
  <si>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</si>
  <si>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</si>
  <si>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</si>
  <si>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</si>
  <si>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</si>
  <si>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</si>
  <si>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</si>
  <si>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</si>
  <si>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</si>
  <si>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</si>
  <si>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</si>
  <si>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</si>
  <si>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</si>
  <si>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</si>
  <si>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</si>
  <si>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</si>
  <si>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</si>
  <si>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</si>
  <si>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</si>
  <si>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</si>
  <si>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</si>
  <si>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</si>
  <si>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</si>
  <si>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</si>
  <si>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</si>
  <si>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</si>
  <si>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</si>
  <si>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</si>
  <si>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</si>
  <si>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</si>
  <si>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</si>
  <si>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</si>
  <si>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</si>
  <si>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</si>
  <si>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</si>
  <si>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</si>
  <si>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</si>
  <si>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</si>
  <si>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</si>
  <si>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</si>
  <si>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</si>
  <si>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</si>
  <si>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</si>
  <si>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</si>
  <si>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</si>
  <si>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</si>
  <si>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</si>
  <si>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</si>
  <si>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</si>
  <si>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</si>
  <si>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</si>
  <si>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</si>
  <si>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</si>
  <si>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</si>
  <si>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</si>
  <si>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</si>
  <si>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</si>
  <si>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</si>
  <si>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</si>
  <si>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</si>
  <si>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</si>
  <si>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</si>
  <si>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</si>
  <si>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</si>
  <si>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</si>
  <si>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</si>
  <si>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</si>
  <si>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</si>
  <si>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</si>
  <si>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</si>
  <si>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</si>
  <si>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</si>
  <si>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</si>
  <si>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</si>
  <si>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</si>
  <si>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</si>
  <si>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</si>
  <si>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</si>
  <si>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</si>
  <si>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</si>
  <si>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</si>
  <si>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</si>
  <si>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</si>
  <si>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</si>
  <si>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</si>
  <si>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</si>
  <si>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</si>
  <si>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</si>
  <si>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</si>
  <si>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</si>
  <si>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</si>
  <si>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</si>
  <si>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</si>
  <si>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</si>
  <si>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</si>
  <si>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</si>
  <si>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</si>
  <si>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</si>
  <si>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</si>
  <si>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</si>
  <si>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</si>
  <si>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</si>
  <si>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</si>
  <si>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</si>
  <si>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</si>
  <si>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</si>
  <si>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</si>
  <si>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</si>
  <si>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</si>
  <si>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</si>
  <si>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</si>
  <si>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</si>
  <si>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</si>
  <si>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</si>
  <si>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</si>
  <si>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</si>
  <si>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</si>
  <si>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</si>
  <si>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</si>
  <si>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</si>
  <si>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</si>
  <si>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</si>
  <si>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</si>
  <si>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</si>
  <si>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</si>
  <si>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</si>
  <si>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</si>
  <si>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</si>
  <si>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</si>
  <si>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</si>
  <si>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</si>
  <si>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</si>
  <si>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</si>
  <si>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</si>
  <si>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</si>
  <si>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</si>
  <si>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</si>
  <si>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</si>
  <si>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</si>
  <si>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</si>
  <si>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</si>
  <si>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</si>
  <si>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</si>
  <si>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</si>
  <si>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</si>
  <si>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</si>
  <si>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</si>
  <si>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</si>
  <si>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</si>
  <si>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</si>
  <si>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</si>
  <si>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</si>
  <si>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</si>
  <si>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</si>
  <si>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</si>
  <si>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</si>
  <si>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</si>
  <si>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</si>
  <si>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</si>
  <si>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</si>
  <si>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</si>
  <si>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</si>
  <si>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</si>
  <si>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</si>
  <si>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</si>
  <si>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</si>
  <si>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</si>
  <si>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</si>
  <si>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</si>
  <si>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</si>
  <si>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</si>
  <si>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</si>
  <si>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</si>
  <si>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</si>
  <si>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</si>
  <si>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</si>
  <si>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</si>
  <si>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</si>
  <si>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</si>
  <si>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</si>
  <si>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</si>
  <si>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</si>
  <si>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</si>
  <si>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</si>
  <si>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</si>
  <si>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</si>
  <si>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</si>
  <si>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</si>
  <si>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</si>
  <si>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</si>
  <si>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</si>
  <si>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</si>
  <si>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</si>
  <si>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</si>
  <si>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</si>
  <si>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</si>
  <si>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</si>
  <si>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</si>
  <si>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</si>
  <si>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</si>
  <si>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</si>
  <si>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</si>
  <si>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</si>
  <si>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</si>
  <si>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</si>
  <si>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</si>
  <si>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</si>
  <si>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</si>
  <si>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</si>
  <si>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</si>
  <si>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</si>
  <si>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</si>
  <si>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</si>
  <si>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</si>
  <si>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</si>
  <si>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</si>
  <si>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</si>
  <si>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</si>
  <si>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</si>
  <si>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</si>
  <si>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</si>
  <si>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</si>
  <si>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</si>
  <si>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</si>
  <si>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</si>
  <si>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</si>
  <si>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</si>
  <si>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</si>
  <si>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</si>
  <si>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</si>
  <si>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</si>
  <si>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</si>
  <si>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</si>
  <si>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</si>
  <si>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</si>
  <si>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</si>
  <si>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</si>
  <si>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</si>
  <si>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</si>
  <si>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</si>
  <si>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</si>
  <si>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</si>
  <si>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</si>
  <si>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</si>
  <si>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</si>
  <si>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</si>
  <si>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</si>
  <si>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</si>
  <si>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</si>
  <si>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</si>
  <si>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</si>
  <si>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</si>
  <si>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</si>
  <si>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</si>
  <si>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</si>
  <si>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</si>
  <si>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</si>
  <si>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</si>
  <si>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</si>
  <si>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</si>
  <si>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</si>
  <si>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</si>
  <si>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</si>
  <si>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</si>
  <si>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</si>
  <si>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</si>
  <si>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</si>
  <si>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</si>
  <si>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</si>
  <si>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</si>
  <si>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</si>
  <si>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</si>
  <si>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</si>
  <si>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</si>
  <si>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</si>
  <si>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</si>
  <si>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</si>
  <si>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</si>
  <si>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</si>
  <si>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</si>
  <si>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</si>
  <si>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</si>
  <si>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</si>
  <si>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</si>
  <si>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</si>
  <si>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</si>
  <si>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</si>
  <si>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</si>
  <si>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</si>
  <si>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</si>
  <si>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</si>
  <si>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</si>
  <si>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</si>
  <si>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</si>
  <si>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</si>
  <si>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</si>
  <si>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</si>
  <si>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</si>
  <si>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</si>
  <si>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</si>
  <si>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</si>
  <si>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</si>
  <si>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</si>
  <si>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</si>
  <si>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</si>
  <si>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</si>
  <si>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</si>
  <si>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</si>
  <si>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</si>
  <si>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</si>
  <si>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</si>
  <si>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</si>
  <si>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</si>
  <si>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</si>
  <si>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</si>
  <si>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</si>
  <si>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</si>
  <si>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</si>
  <si>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</si>
  <si>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</si>
  <si>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</si>
  <si>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</si>
  <si>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</si>
  <si>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</si>
  <si>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</si>
  <si>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</si>
  <si>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</si>
  <si>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</si>
  <si>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</si>
  <si>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</si>
  <si>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</si>
  <si>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</si>
  <si>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</si>
  <si>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</si>
  <si>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</si>
  <si>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</si>
  <si>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</si>
  <si>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</si>
  <si>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</si>
  <si>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</si>
  <si>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</si>
  <si>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</si>
  <si>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</si>
  <si>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</si>
  <si>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</si>
  <si>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</si>
  <si>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</si>
  <si>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</si>
  <si>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</si>
  <si>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</si>
  <si>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</si>
  <si>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</si>
  <si>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</si>
  <si>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</si>
  <si>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</si>
  <si>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</si>
  <si>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</si>
  <si>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</si>
  <si>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</si>
  <si>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</si>
  <si>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</si>
  <si>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</si>
  <si>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</si>
  <si>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</si>
  <si>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</si>
  <si>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</si>
  <si>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</si>
  <si>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</si>
  <si>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</si>
  <si>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</si>
  <si>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</si>
  <si>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</si>
  <si>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</si>
  <si>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</si>
  <si>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</si>
  <si>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</si>
  <si>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</si>
  <si>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</si>
  <si>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</si>
  <si>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</si>
  <si>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</si>
  <si>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</si>
  <si>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</si>
  <si>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</si>
  <si>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</si>
  <si>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</si>
  <si>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</si>
  <si>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</si>
  <si>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</si>
  <si>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</si>
  <si>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</si>
  <si>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</si>
  <si>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</si>
  <si>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</si>
  <si>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</si>
  <si>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</si>
  <si>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</si>
  <si>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</si>
  <si>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</si>
  <si>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</si>
  <si>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</si>
  <si>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</si>
  <si>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</si>
  <si>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</si>
  <si>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</si>
  <si>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</si>
  <si>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</si>
  <si>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</si>
  <si>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</si>
  <si>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</si>
  <si>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</si>
  <si>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</si>
  <si>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</si>
  <si>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</si>
  <si>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</si>
  <si>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</si>
  <si>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</si>
  <si>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</si>
  <si>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</si>
  <si>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</si>
  <si>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</si>
  <si>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</si>
  <si>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</si>
  <si>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</si>
  <si>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</si>
  <si>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</si>
  <si>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</si>
  <si>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</si>
  <si>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</si>
  <si>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</si>
  <si>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</si>
  <si>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</si>
  <si>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</si>
  <si>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</si>
  <si>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</si>
  <si>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</si>
  <si>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</si>
  <si>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</si>
  <si>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</si>
  <si>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</si>
  <si>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</si>
  <si>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</si>
  <si>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</si>
  <si>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</si>
  <si>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</si>
  <si>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</si>
  <si>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</si>
  <si>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</si>
  <si>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</si>
  <si>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</si>
  <si>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</si>
  <si>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</si>
  <si>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</si>
  <si>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</si>
  <si>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</si>
  <si>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</si>
  <si>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</si>
  <si>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</si>
  <si>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</si>
  <si>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</si>
  <si>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</si>
  <si>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</si>
  <si>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</si>
  <si>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</si>
  <si>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</si>
  <si>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</si>
  <si>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</si>
  <si>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</si>
  <si>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</si>
  <si>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</si>
  <si>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</si>
  <si>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</si>
  <si>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</si>
  <si>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</si>
  <si>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</si>
  <si>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</si>
  <si>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</si>
  <si>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</si>
  <si>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</si>
  <si>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</si>
  <si>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</si>
  <si>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</si>
  <si>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</si>
  <si>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</si>
  <si>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</si>
  <si>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</si>
  <si>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</si>
  <si>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</si>
  <si>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</si>
  <si>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</si>
  <si>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</si>
  <si>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</si>
  <si>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</si>
  <si>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</si>
  <si>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</si>
  <si>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</si>
  <si>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</si>
  <si>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</si>
  <si>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</si>
  <si>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</si>
  <si>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</si>
  <si>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</si>
  <si>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</si>
  <si>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</si>
  <si>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</si>
  <si>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</si>
  <si>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</si>
  <si>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</si>
  <si>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</si>
  <si>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</si>
  <si>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</si>
  <si>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</si>
  <si>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</si>
  <si>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</si>
  <si>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</si>
  <si>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</si>
  <si>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</si>
  <si>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</si>
  <si>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</si>
  <si>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</si>
  <si>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</si>
  <si>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</si>
  <si>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</si>
  <si>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</si>
  <si>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</si>
  <si>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</si>
  <si>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</si>
  <si>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</si>
  <si>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</si>
  <si>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</si>
  <si>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</si>
  <si>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</si>
  <si>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</si>
  <si>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</si>
  <si>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</si>
  <si>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</si>
  <si>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</si>
  <si>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</si>
  <si>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</si>
  <si>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</si>
  <si>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</si>
  <si>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</si>
  <si>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</si>
  <si>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</si>
  <si>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</si>
  <si>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</si>
  <si>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</si>
  <si>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</si>
  <si>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</si>
  <si>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</si>
  <si>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</si>
  <si>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</si>
  <si>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</si>
  <si>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</si>
  <si>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</si>
  <si>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</si>
  <si>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</si>
  <si>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</si>
  <si>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</si>
  <si>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</si>
  <si>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</si>
  <si>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</si>
  <si>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</si>
  <si>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</si>
  <si>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</si>
  <si>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</si>
  <si>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</si>
  <si>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</si>
  <si>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</si>
  <si>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</si>
  <si>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</si>
  <si>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</si>
  <si>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</si>
  <si>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</si>
  <si>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</si>
  <si>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</si>
  <si>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</si>
  <si>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</si>
  <si>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</si>
  <si>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</si>
  <si>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</si>
  <si>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</si>
  <si>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</si>
  <si>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</si>
  <si>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</si>
  <si>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</si>
  <si>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</si>
  <si>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</si>
  <si>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</si>
  <si>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</si>
  <si>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</si>
  <si>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</si>
  <si>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</si>
  <si>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</si>
  <si>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</si>
  <si>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</si>
  <si>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</si>
  <si>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</si>
  <si>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</si>
  <si>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</si>
  <si>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</si>
  <si>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</si>
  <si>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</si>
  <si>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</si>
  <si>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</si>
  <si>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</si>
  <si>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</si>
  <si>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</si>
  <si>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</si>
  <si>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</si>
  <si>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</si>
  <si>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</si>
  <si>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</si>
  <si>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</si>
  <si>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</si>
  <si>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</si>
  <si>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</si>
  <si>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</si>
  <si>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</si>
  <si>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</si>
  <si>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</si>
  <si>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</si>
  <si>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</si>
  <si>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</si>
  <si>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</si>
  <si>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</si>
  <si>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</si>
  <si>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</si>
  <si>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</si>
  <si>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</si>
  <si>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</si>
  <si>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</si>
  <si>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</si>
  <si>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</si>
  <si>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</si>
  <si>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</si>
  <si>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</si>
  <si>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</si>
  <si>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</si>
  <si>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</si>
  <si>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</si>
  <si>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</si>
  <si>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</si>
  <si>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</si>
  <si>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</si>
  <si>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</si>
  <si>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</si>
  <si>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</si>
  <si>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</si>
  <si>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</si>
  <si>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</si>
  <si>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</si>
  <si>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</si>
  <si>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</si>
  <si>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</si>
  <si>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</si>
  <si>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</si>
  <si>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</si>
  <si>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</si>
  <si>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</si>
  <si>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</si>
  <si>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</si>
  <si>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</si>
  <si>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</si>
  <si>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</si>
  <si>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</si>
  <si>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</si>
  <si>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</si>
  <si>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</si>
  <si>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</si>
  <si>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</si>
  <si>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</si>
  <si>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</si>
  <si>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</si>
  <si>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</si>
  <si>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</si>
  <si>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</si>
  <si>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</si>
  <si>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</si>
  <si>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</si>
  <si>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</si>
  <si>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</si>
  <si>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</si>
  <si>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</si>
  <si>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</si>
  <si>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</si>
  <si>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</si>
  <si>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</si>
  <si>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</si>
  <si>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</si>
  <si>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</si>
  <si>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</si>
  <si>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</si>
  <si>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</si>
  <si>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</si>
  <si>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</si>
  <si>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</si>
  <si>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</si>
  <si>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</si>
  <si>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</si>
  <si>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</si>
  <si>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</si>
  <si>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</si>
  <si>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</si>
  <si>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</si>
  <si>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</si>
  <si>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</si>
  <si>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</si>
  <si>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</si>
  <si>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</si>
  <si>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</si>
  <si>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</si>
  <si>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</si>
  <si>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</si>
  <si>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</si>
  <si>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</si>
  <si>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</si>
  <si>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</si>
  <si>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</si>
  <si>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</si>
  <si>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</si>
  <si>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</si>
  <si>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</si>
  <si>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</si>
  <si>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</si>
  <si>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</si>
  <si>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</si>
  <si>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</si>
  <si>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</si>
  <si>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</si>
  <si>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</si>
  <si>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</si>
  <si>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</si>
  <si>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</si>
  <si>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</si>
  <si>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</si>
  <si>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</si>
  <si>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</si>
  <si>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</si>
  <si>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</si>
  <si>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</si>
  <si>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</si>
  <si>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</si>
  <si>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</si>
  <si>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</si>
  <si>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</si>
  <si>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</si>
  <si>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</si>
  <si>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</si>
  <si>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</si>
  <si>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</si>
  <si>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</si>
  <si>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</si>
  <si>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</si>
  <si>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</si>
  <si>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</si>
  <si>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</si>
  <si>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</si>
  <si>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</si>
  <si>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</si>
  <si>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</si>
  <si>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</si>
  <si>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</si>
  <si>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</si>
  <si>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</si>
  <si>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</si>
  <si>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</si>
  <si>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</si>
  <si>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</si>
  <si>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</si>
  <si>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</si>
  <si>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</si>
  <si>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</si>
  <si>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</si>
  <si>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</si>
  <si>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</si>
  <si>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</si>
  <si>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</si>
  <si>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</si>
  <si>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</si>
  <si>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</si>
  <si>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</si>
  <si>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</si>
  <si>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</si>
  <si>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</si>
  <si>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</si>
  <si>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</si>
  <si>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</si>
  <si>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</si>
  <si>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</si>
  <si>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</si>
  <si>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</si>
  <si>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</si>
  <si>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</si>
  <si>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</si>
  <si>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</si>
  <si>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</si>
  <si>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</si>
  <si>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</si>
  <si>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</si>
  <si>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</si>
  <si>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</si>
  <si>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</si>
  <si>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</si>
  <si>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</si>
  <si>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</si>
  <si>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</si>
  <si>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</si>
  <si>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</si>
  <si>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</si>
  <si>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</si>
  <si>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</si>
  <si>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</si>
  <si>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</si>
  <si>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</si>
  <si>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</si>
  <si>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</si>
  <si>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</si>
  <si>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</si>
  <si>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</si>
  <si>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</si>
  <si>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</si>
  <si>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</si>
  <si>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</si>
  <si>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</si>
  <si>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</si>
  <si>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</si>
  <si>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</si>
  <si>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</si>
  <si>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</si>
  <si>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</si>
  <si>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</si>
  <si>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</si>
  <si>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</si>
  <si>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</si>
  <si>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</si>
  <si>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</si>
  <si>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</si>
  <si>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</si>
  <si>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</si>
  <si>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</si>
  <si>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</si>
  <si>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</si>
  <si>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</si>
  <si>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</si>
  <si>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</si>
  <si>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</si>
  <si>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</si>
  <si>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</si>
  <si>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</si>
  <si>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</si>
  <si>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</si>
  <si>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</si>
  <si>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</si>
  <si>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</si>
  <si>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</si>
  <si>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</si>
  <si>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</si>
  <si>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</si>
  <si>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</si>
  <si>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</si>
  <si>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</si>
  <si>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</si>
  <si>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</si>
  <si>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</si>
  <si>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</si>
  <si>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</si>
  <si>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</si>
  <si>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</si>
  <si>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</si>
  <si>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</si>
  <si>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</si>
  <si>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</si>
  <si>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</si>
  <si>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</si>
  <si>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</si>
  <si>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</si>
  <si>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</si>
  <si>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</si>
  <si>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</si>
  <si>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</si>
  <si>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</si>
  <si>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</si>
  <si>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</si>
  <si>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</si>
  <si>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</si>
  <si>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</si>
  <si>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</si>
  <si>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</si>
  <si>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</si>
  <si>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</si>
  <si>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</si>
  <si>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</si>
  <si>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</si>
  <si>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</si>
  <si>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</si>
  <si>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</si>
  <si>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</si>
  <si>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</si>
  <si>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</si>
  <si>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</si>
  <si>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</si>
  <si>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</si>
  <si>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</si>
  <si>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</si>
  <si>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</si>
  <si>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</si>
  <si>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</si>
  <si>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</si>
  <si>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</si>
  <si>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</si>
  <si>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</si>
  <si>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</si>
  <si>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</si>
  <si>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</si>
  <si>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</si>
  <si>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</si>
  <si>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</si>
  <si>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</si>
  <si>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</si>
  <si>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</si>
  <si>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</si>
  <si>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</si>
  <si>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</si>
  <si>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</si>
  <si>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</si>
  <si>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</si>
  <si>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</si>
  <si>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</si>
  <si>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</si>
  <si>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</si>
  <si>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</si>
  <si>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</si>
  <si>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</si>
  <si>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</si>
  <si>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</si>
  <si>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</si>
  <si>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</si>
  <si>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</si>
  <si>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</si>
  <si>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</si>
  <si>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</si>
  <si>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</si>
  <si>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</si>
  <si>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</si>
  <si>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</si>
  <si>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</si>
  <si>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</si>
  <si>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</si>
  <si>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</si>
  <si>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</si>
  <si>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</si>
  <si>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</si>
  <si>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</si>
  <si>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</si>
  <si>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</si>
  <si>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</si>
  <si>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</si>
  <si>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</si>
  <si>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</si>
  <si>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</si>
  <si>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</si>
  <si>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</si>
  <si>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</si>
  <si>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</si>
  <si>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</si>
  <si>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</si>
  <si>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</si>
  <si>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</si>
  <si>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</si>
  <si>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</si>
  <si>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</si>
  <si>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</si>
  <si>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</si>
  <si>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</si>
  <si>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</si>
  <si>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</si>
  <si>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</si>
  <si>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</si>
  <si>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</si>
  <si>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</si>
  <si>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</si>
  <si>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</si>
  <si>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</si>
  <si>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</si>
  <si>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</si>
  <si>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</si>
  <si>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</si>
  <si>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</si>
  <si>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</si>
  <si>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</si>
  <si>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</si>
  <si>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</si>
  <si>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</si>
  <si>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</si>
  <si>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</si>
  <si>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</si>
  <si>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</si>
  <si>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</si>
  <si>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</si>
  <si>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</si>
  <si>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</si>
  <si>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</si>
  <si>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</si>
  <si>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</si>
  <si>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</si>
  <si>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</si>
  <si>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</si>
  <si>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</si>
  <si>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</si>
  <si>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</si>
  <si>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</si>
  <si>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</si>
  <si>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</si>
  <si>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</si>
  <si>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</si>
  <si>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</si>
  <si>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</si>
  <si>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</si>
  <si>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</si>
  <si>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</si>
  <si>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</si>
  <si>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</si>
  <si>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</si>
  <si>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</si>
  <si>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</si>
  <si>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</si>
  <si>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</si>
  <si>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</si>
  <si>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</si>
  <si>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</si>
  <si>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</si>
  <si>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</si>
  <si>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</si>
  <si>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</si>
  <si>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</si>
  <si>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</si>
  <si>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</si>
  <si>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</si>
  <si>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</si>
  <si>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</si>
  <si>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</si>
  <si>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</si>
  <si>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</si>
  <si>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</si>
  <si>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</si>
  <si>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</si>
  <si>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</si>
  <si>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</si>
  <si>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</si>
  <si>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</si>
  <si>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</si>
  <si>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</si>
  <si>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</si>
  <si>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</si>
  <si>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</si>
  <si>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</si>
  <si>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</si>
  <si>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</si>
  <si>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</si>
  <si>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</si>
  <si>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</si>
  <si>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</si>
  <si>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</si>
  <si>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</si>
  <si>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</si>
  <si>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</si>
  <si>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</si>
  <si>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</si>
  <si>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</si>
  <si>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</si>
  <si>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</si>
  <si>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</si>
  <si>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</si>
  <si>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</si>
  <si>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</si>
  <si>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</si>
  <si>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</si>
  <si>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</si>
  <si>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</si>
  <si>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</si>
  <si>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</si>
  <si>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</si>
  <si>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</si>
  <si>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</si>
  <si>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</si>
  <si>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</si>
  <si>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</si>
  <si>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</si>
  <si>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</si>
  <si>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</si>
  <si>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</si>
  <si>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</si>
  <si>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</si>
  <si>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</si>
  <si>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</si>
  <si>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</si>
  <si>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</si>
  <si>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</si>
  <si>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</si>
  <si>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</si>
  <si>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</si>
  <si>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</si>
  <si>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</si>
  <si>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</si>
  <si>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</si>
  <si>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</si>
  <si>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</si>
  <si>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</si>
  <si>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</si>
  <si>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</si>
  <si>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</si>
  <si>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</si>
  <si>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</si>
  <si>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</si>
  <si>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</si>
  <si>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</si>
  <si>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</si>
  <si>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</si>
  <si>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</si>
  <si>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</si>
  <si>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</si>
  <si>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</si>
  <si>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</si>
  <si>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</si>
  <si>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</si>
  <si>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</si>
  <si>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</si>
  <si>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</si>
  <si>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</si>
  <si>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</si>
  <si>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</si>
  <si>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</si>
  <si>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</si>
  <si>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</si>
  <si>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</si>
  <si>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</si>
  <si>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</si>
  <si>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</si>
  <si>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</si>
  <si>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</si>
  <si>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</si>
  <si>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</si>
  <si>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</si>
  <si>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</si>
  <si>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</si>
  <si>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</si>
  <si>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</si>
  <si>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</si>
  <si>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</si>
  <si>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</si>
  <si>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</si>
  <si>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</si>
  <si>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</si>
  <si>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</si>
  <si>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</si>
  <si>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</si>
  <si>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</si>
  <si>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</si>
  <si>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</si>
  <si>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</si>
  <si>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</si>
  <si>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</si>
  <si>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</si>
  <si>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</si>
  <si>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</si>
  <si>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</si>
  <si>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</si>
  <si>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</si>
  <si>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</si>
  <si>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</si>
  <si>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</si>
  <si>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</si>
  <si>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</si>
  <si>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</si>
  <si>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</si>
  <si>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</si>
  <si>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</si>
  <si>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</si>
  <si>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</si>
  <si>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</si>
  <si>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</si>
  <si>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</si>
  <si>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</si>
  <si>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</si>
  <si>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</si>
  <si>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</si>
  <si>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</si>
  <si>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</si>
  <si>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</si>
  <si>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</si>
  <si>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</si>
  <si>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</si>
  <si>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</si>
  <si>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</si>
  <si>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</si>
  <si>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</si>
  <si>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</si>
  <si>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</si>
  <si>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</si>
  <si>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</si>
  <si>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</si>
  <si>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</si>
  <si>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</si>
  <si>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</si>
  <si>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</si>
  <si>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</si>
  <si>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</si>
  <si>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</si>
  <si>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</si>
  <si>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</si>
  <si>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</si>
  <si>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</si>
  <si>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</si>
  <si>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</si>
  <si>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</si>
  <si>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</si>
  <si>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</si>
  <si>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</si>
  <si>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</si>
  <si>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</si>
  <si>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</si>
  <si>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</si>
  <si>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</si>
  <si>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</si>
  <si>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</si>
  <si>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</si>
  <si>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</si>
  <si>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</si>
  <si>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</si>
  <si>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</si>
  <si>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</si>
  <si>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</si>
  <si>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</si>
  <si>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</si>
  <si>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</si>
  <si>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</si>
  <si>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</si>
  <si>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</si>
  <si>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</si>
  <si>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</si>
  <si>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</si>
  <si>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</si>
  <si>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</si>
  <si>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</si>
  <si>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</si>
  <si>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</si>
  <si>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</si>
  <si>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</si>
  <si>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</si>
  <si>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</si>
  <si>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</si>
  <si>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</si>
  <si>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</si>
  <si>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</si>
  <si>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</si>
  <si>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</si>
  <si>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</si>
  <si>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</si>
  <si>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</si>
  <si>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</si>
  <si>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</si>
  <si>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</si>
  <si>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</si>
  <si>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</si>
  <si>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</si>
  <si>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</si>
  <si>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</si>
  <si>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</si>
  <si>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</si>
  <si>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</si>
  <si>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</si>
  <si>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</si>
  <si>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</si>
  <si>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</si>
  <si>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</si>
  <si>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</si>
  <si>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</si>
  <si>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</si>
  <si>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</si>
  <si>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</si>
  <si>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</si>
  <si>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</si>
  <si>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</si>
  <si>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</si>
  <si>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</si>
  <si>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</si>
  <si>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</si>
  <si>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</si>
  <si>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</si>
  <si>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</si>
  <si>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</si>
  <si>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</si>
  <si>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</si>
  <si>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</si>
  <si>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</si>
  <si>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</si>
  <si>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</si>
  <si>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</si>
  <si>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</si>
  <si>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</si>
  <si>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</si>
  <si>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</si>
  <si>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</si>
  <si>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</si>
  <si>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</si>
  <si>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</si>
  <si>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</si>
  <si>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</si>
  <si>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</si>
  <si>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</si>
  <si>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</si>
  <si>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</si>
  <si>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</si>
  <si>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</si>
  <si>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</si>
  <si>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</si>
  <si>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</si>
  <si>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</si>
  <si>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</si>
  <si>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</si>
  <si>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</si>
  <si>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</si>
  <si>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</si>
  <si>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</si>
  <si>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</si>
  <si>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</si>
  <si>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</si>
  <si>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</si>
  <si>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</si>
  <si>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</si>
  <si>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</si>
  <si>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</si>
  <si>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</si>
  <si>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</si>
  <si>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</si>
  <si>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</si>
  <si>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</si>
  <si>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</si>
  <si>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</si>
  <si>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</si>
  <si>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</si>
  <si>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</si>
  <si>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</si>
  <si>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</si>
  <si>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</si>
  <si>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</si>
  <si>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</si>
  <si>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</si>
  <si>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</si>
  <si>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</si>
  <si>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</si>
  <si>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</si>
  <si>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</si>
  <si>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</si>
  <si>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</si>
  <si>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</si>
  <si>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</si>
  <si>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</si>
  <si>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</si>
  <si>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</si>
  <si>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</si>
  <si>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</si>
  <si>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</si>
  <si>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</si>
  <si>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</si>
  <si>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</si>
  <si>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</si>
  <si>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</si>
  <si>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</si>
  <si>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</si>
  <si>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</si>
  <si>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</si>
  <si>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</si>
  <si>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</si>
  <si>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</si>
  <si>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</si>
  <si>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</si>
  <si>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</si>
  <si>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</si>
  <si>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</si>
  <si>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</si>
  <si>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</si>
  <si>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</si>
  <si>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</si>
  <si>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</si>
  <si>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</si>
  <si>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</si>
  <si>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</si>
  <si>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</si>
  <si>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</si>
  <si>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</si>
  <si>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</si>
  <si>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</si>
  <si>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</si>
  <si>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</si>
  <si>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</si>
  <si>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</si>
  <si>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</si>
  <si>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</si>
  <si>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</si>
  <si>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</si>
  <si>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</si>
  <si>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</si>
  <si>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</si>
  <si>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</si>
  <si>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</si>
  <si>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</si>
  <si>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</si>
  <si>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</si>
  <si>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</si>
  <si>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</si>
  <si>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</si>
  <si>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</si>
  <si>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</si>
  <si>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</si>
  <si>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</si>
  <si>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</si>
  <si>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</si>
  <si>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</si>
  <si>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</si>
  <si>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</si>
  <si>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</si>
  <si>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</si>
  <si>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</si>
  <si>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</si>
  <si>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</si>
  <si>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</si>
  <si>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</si>
  <si>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</si>
  <si>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</si>
  <si>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</si>
  <si>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</si>
  <si>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</si>
  <si>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</si>
  <si>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</si>
  <si>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</si>
  <si>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</si>
  <si>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</si>
  <si>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</si>
  <si>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</si>
  <si>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</si>
  <si>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</si>
  <si>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</si>
  <si>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</si>
  <si>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</si>
  <si>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</si>
  <si>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</si>
  <si>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</si>
  <si>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</si>
  <si>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</si>
  <si>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</si>
  <si>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</si>
  <si>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</si>
  <si>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</si>
  <si>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</si>
  <si>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</si>
  <si>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</si>
  <si>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</si>
  <si>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</si>
  <si>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</si>
  <si>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</si>
  <si>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</si>
  <si>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</si>
  <si>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</si>
  <si>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</si>
  <si>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</si>
  <si>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</si>
  <si>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</si>
  <si>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</si>
  <si>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</si>
  <si>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</si>
  <si>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</si>
  <si>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</si>
  <si>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</si>
  <si>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</si>
  <si>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</si>
  <si>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</si>
  <si>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</si>
  <si>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</si>
  <si>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</si>
  <si>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</si>
  <si>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</si>
  <si>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</si>
  <si>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</si>
  <si>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</si>
  <si>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</si>
  <si>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</si>
  <si>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</si>
  <si>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</si>
  <si>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</si>
  <si>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</si>
  <si>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</si>
  <si>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</si>
  <si>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</si>
  <si>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</si>
  <si>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</si>
  <si>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</si>
  <si>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</si>
  <si>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</si>
  <si>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</si>
  <si>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</si>
  <si>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</si>
  <si>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</si>
  <si>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</si>
  <si>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</si>
  <si>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</si>
  <si>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</si>
  <si>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</si>
  <si>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</si>
  <si>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</si>
  <si>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</si>
  <si>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</si>
  <si>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</si>
  <si>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</si>
  <si>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</si>
  <si>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</si>
  <si>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</si>
  <si>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</si>
  <si>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</si>
  <si>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</si>
  <si>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</si>
  <si>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</si>
  <si>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</si>
  <si>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</si>
  <si>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</si>
  <si>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</si>
  <si>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</si>
  <si>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</si>
  <si>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</si>
  <si>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</si>
  <si>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</si>
  <si>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</si>
  <si>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</si>
  <si>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</si>
  <si>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</si>
  <si>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</si>
  <si>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</si>
  <si>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</si>
  <si>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</si>
  <si>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</si>
  <si>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</si>
  <si>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</si>
  <si>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</si>
  <si>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</si>
  <si>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</si>
  <si>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</si>
  <si>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</si>
  <si>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</si>
  <si>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</si>
  <si>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</si>
  <si>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</si>
  <si>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</si>
  <si>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</si>
  <si>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</si>
  <si>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</si>
  <si>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</si>
  <si>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</si>
  <si>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</si>
  <si>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</si>
  <si>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</si>
  <si>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</si>
  <si>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</si>
  <si>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</si>
  <si>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</si>
  <si>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</si>
  <si>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</si>
  <si>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</si>
  <si>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</si>
  <si>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</si>
  <si>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</si>
  <si>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</si>
  <si>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</si>
  <si>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</si>
  <si>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</si>
  <si>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</si>
  <si>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</si>
  <si>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</si>
  <si>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</si>
  <si>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</si>
  <si>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</si>
  <si>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</si>
  <si>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</si>
  <si>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</si>
  <si>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</si>
  <si>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</si>
  <si>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</si>
  <si>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</si>
  <si>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</si>
  <si>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</si>
  <si>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</si>
  <si>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</si>
  <si>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</si>
  <si>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</si>
  <si>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</si>
  <si>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</si>
  <si>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</si>
  <si>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</si>
  <si>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</si>
  <si>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</si>
  <si>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</si>
  <si>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</si>
  <si>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</si>
  <si>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</si>
  <si>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</si>
  <si>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</si>
  <si>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</si>
  <si>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</si>
  <si>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</si>
  <si>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</si>
  <si>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</si>
  <si>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</si>
  <si>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</si>
  <si>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</si>
  <si>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</si>
  <si>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</si>
  <si>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</si>
  <si>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</si>
  <si>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</si>
  <si>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</si>
  <si>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</si>
  <si>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</si>
  <si>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</si>
  <si>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</si>
  <si>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</si>
  <si>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</si>
  <si>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</si>
  <si>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</si>
  <si>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</si>
  <si>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</si>
  <si>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</si>
  <si>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</si>
  <si>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</si>
  <si>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</si>
  <si>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</si>
  <si>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</si>
  <si>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</si>
  <si>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</si>
  <si>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</si>
  <si>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</si>
  <si>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</si>
  <si>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</si>
  <si>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</si>
  <si>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</si>
  <si>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</si>
  <si>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</si>
  <si>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</si>
  <si>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</si>
  <si>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</si>
  <si>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</si>
  <si>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</si>
  <si>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</si>
  <si>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</si>
  <si>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</si>
  <si>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</si>
  <si>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</si>
  <si>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</si>
  <si>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</si>
  <si>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</si>
  <si>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</si>
  <si>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</si>
  <si>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</si>
  <si>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</si>
  <si>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</si>
  <si>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</si>
  <si>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</si>
  <si>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</si>
  <si>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</si>
  <si>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</si>
  <si>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</si>
  <si>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</si>
  <si>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</si>
  <si>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</si>
  <si>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</si>
  <si>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</si>
  <si>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</si>
  <si>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</si>
  <si>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</si>
  <si>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</si>
  <si>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</si>
  <si>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</si>
  <si>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</si>
  <si>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</si>
  <si>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</si>
  <si>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</si>
  <si>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</si>
  <si>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</si>
  <si>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</si>
  <si>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</si>
  <si>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</si>
  <si>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</si>
  <si>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</si>
  <si>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</si>
  <si>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</si>
  <si>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</si>
  <si>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</si>
  <si>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</si>
  <si>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</si>
  <si>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</si>
  <si>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</si>
  <si>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</si>
  <si>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</si>
  <si>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</si>
  <si>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</si>
  <si>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</si>
  <si>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</si>
  <si>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</si>
  <si>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</si>
  <si>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</si>
  <si>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</si>
  <si>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</si>
  <si>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</si>
  <si>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</si>
  <si>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</si>
  <si>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</si>
  <si>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</si>
  <si>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</si>
  <si>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</si>
  <si>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</si>
  <si>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</si>
  <si>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</si>
  <si>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</si>
  <si>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</si>
  <si>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</si>
  <si>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</si>
  <si>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</si>
  <si>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</si>
  <si>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</si>
  <si>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</si>
  <si>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</si>
  <si>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</si>
  <si>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</si>
  <si>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</si>
  <si>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</si>
  <si>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</si>
  <si>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</si>
  <si>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</si>
  <si>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</si>
  <si>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</si>
  <si>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</si>
  <si>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</si>
  <si>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</si>
  <si>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</si>
  <si>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</si>
  <si>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</si>
  <si>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</si>
  <si>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</si>
  <si>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</si>
  <si>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</si>
  <si>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</si>
  <si>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</si>
  <si>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</si>
  <si>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</si>
  <si>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</si>
  <si>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</si>
  <si>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</si>
  <si>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</si>
  <si>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</si>
  <si>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</si>
  <si>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</si>
  <si>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</si>
  <si>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</si>
  <si>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</si>
  <si>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</si>
  <si>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</si>
  <si>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</si>
  <si>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</si>
  <si>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</si>
  <si>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</si>
  <si>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</si>
  <si>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</si>
  <si>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</si>
  <si>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</si>
  <si>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</si>
  <si>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</si>
  <si>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</si>
  <si>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</si>
  <si>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</si>
  <si>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</si>
  <si>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</si>
  <si>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</si>
  <si>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</si>
  <si>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</si>
  <si>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</si>
  <si>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</si>
  <si>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</si>
  <si>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</si>
  <si>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</si>
  <si>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</si>
  <si>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</si>
  <si>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</si>
  <si>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</si>
  <si>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</si>
  <si>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</si>
  <si>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</si>
  <si>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</si>
  <si>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</si>
  <si>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</si>
  <si>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</si>
  <si>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</si>
  <si>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</si>
  <si>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</si>
  <si>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</si>
  <si>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</si>
  <si>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</si>
  <si>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</si>
  <si>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</si>
  <si>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</si>
  <si>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</si>
  <si>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</si>
  <si>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</si>
  <si>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</si>
  <si>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</si>
  <si>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</si>
  <si>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</si>
  <si>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</si>
  <si>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</si>
  <si>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</si>
  <si>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</si>
  <si>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</si>
  <si>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</si>
  <si>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</si>
  <si>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</si>
  <si>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</si>
  <si>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</si>
  <si>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</si>
  <si>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</si>
  <si>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</si>
  <si>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</si>
  <si>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</si>
  <si>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</si>
  <si>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</si>
  <si>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</si>
  <si>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</si>
  <si>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</si>
  <si>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</si>
  <si>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</si>
  <si>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</si>
  <si>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</si>
  <si>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</si>
  <si>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</si>
  <si>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</si>
  <si>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</si>
  <si>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</si>
  <si>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</si>
  <si>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</si>
  <si>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</si>
  <si>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</si>
  <si>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</si>
  <si>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</si>
  <si>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</si>
  <si>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</si>
  <si>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</si>
  <si>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</si>
  <si>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</si>
  <si>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</si>
  <si>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</si>
  <si>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</si>
  <si>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</si>
  <si>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</si>
  <si>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</si>
  <si>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</si>
  <si>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</si>
  <si>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</si>
  <si>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</si>
  <si>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</si>
  <si>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</si>
  <si>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</si>
  <si>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</si>
  <si>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</si>
  <si>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</si>
  <si>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</si>
  <si>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</si>
  <si>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</si>
  <si>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</si>
  <si>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</si>
  <si>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</si>
  <si>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</si>
  <si>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</si>
  <si>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</si>
  <si>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</si>
  <si>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</si>
  <si>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</si>
  <si>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</si>
  <si>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</si>
  <si>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</si>
  <si>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</si>
  <si>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</si>
  <si>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</si>
  <si>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</si>
  <si>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</si>
  <si>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</si>
  <si>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</si>
  <si>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</si>
  <si>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</si>
  <si>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</si>
  <si>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</si>
  <si>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</si>
  <si>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</si>
  <si>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</si>
  <si>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</si>
  <si>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</si>
  <si>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</si>
  <si>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</si>
  <si>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</si>
  <si>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</si>
  <si>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</si>
  <si>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</si>
  <si>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</si>
  <si>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</si>
  <si>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</si>
  <si>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</si>
  <si>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</si>
  <si>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</si>
  <si>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</si>
  <si>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</si>
  <si>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</si>
  <si>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</si>
  <si>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</si>
  <si>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</si>
  <si>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</si>
  <si>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</si>
  <si>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</si>
  <si>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</si>
  <si>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</si>
  <si>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</si>
  <si>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</si>
  <si>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</si>
  <si>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</si>
  <si>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</si>
  <si>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</si>
  <si>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</si>
  <si>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</si>
  <si>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</si>
  <si>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</si>
  <si>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</si>
  <si>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</si>
  <si>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</si>
  <si>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</si>
  <si>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</si>
  <si>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</si>
  <si>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</si>
  <si>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</si>
  <si>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</si>
  <si>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</si>
  <si>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</si>
  <si>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</si>
  <si>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</si>
  <si>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</si>
  <si>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</si>
  <si>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</si>
  <si>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</si>
  <si>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</si>
  <si>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</si>
  <si>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</si>
  <si>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</si>
  <si>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</si>
  <si>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</si>
  <si>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</si>
  <si>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</si>
  <si>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</si>
  <si>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</si>
  <si>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</si>
  <si>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</si>
  <si>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</si>
  <si>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</si>
  <si>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</si>
  <si>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</si>
  <si>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</si>
  <si>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</si>
  <si>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</si>
  <si>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</si>
  <si>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</si>
  <si>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</si>
  <si>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</si>
  <si>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</si>
  <si>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</si>
  <si>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</si>
  <si>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</si>
  <si>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</si>
  <si>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</si>
  <si>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</si>
  <si>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</si>
  <si>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</si>
  <si>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</si>
  <si>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</si>
  <si>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</si>
  <si>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</si>
  <si>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</si>
  <si>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</si>
  <si>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</si>
  <si>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</si>
  <si>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</si>
  <si>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</si>
  <si>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</si>
  <si>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</si>
  <si>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</si>
  <si>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</si>
  <si>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</si>
  <si>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</si>
  <si>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</si>
  <si>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</si>
  <si>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</si>
  <si>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</si>
  <si>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</si>
  <si>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</si>
  <si>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</si>
  <si>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</si>
  <si>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</si>
  <si>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</si>
  <si>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</si>
  <si>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</si>
  <si>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</si>
  <si>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</si>
  <si>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</si>
  <si>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</si>
  <si>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</si>
  <si>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</si>
  <si>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</si>
  <si>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</si>
  <si>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</si>
  <si>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</si>
  <si>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</si>
  <si>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</si>
  <si>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</si>
  <si>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</si>
  <si>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</si>
  <si>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</si>
  <si>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</si>
  <si>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</si>
  <si>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</si>
  <si>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</si>
  <si>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</si>
  <si>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</si>
  <si>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</si>
  <si>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</si>
  <si>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</si>
  <si>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</si>
  <si>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</si>
  <si>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</si>
  <si>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</si>
  <si>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</si>
  <si>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</si>
  <si>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</si>
  <si>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</si>
  <si>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</si>
  <si>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</si>
  <si>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</si>
  <si>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</si>
  <si>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</si>
  <si>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</si>
  <si>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</si>
  <si>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</si>
  <si>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</si>
  <si>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</si>
  <si>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</si>
  <si>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</si>
  <si>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</si>
  <si>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</si>
  <si>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</si>
  <si>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</si>
  <si>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</si>
  <si>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</si>
  <si>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</si>
  <si>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</si>
  <si>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</si>
  <si>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</si>
  <si>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</si>
  <si>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</si>
  <si>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</si>
  <si>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</si>
  <si>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</si>
  <si>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</si>
  <si>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</si>
  <si>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</si>
  <si>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</si>
  <si>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</si>
  <si>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</si>
  <si>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</si>
  <si>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</si>
  <si>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</si>
  <si>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</si>
  <si>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</si>
  <si>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</si>
  <si>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</si>
  <si>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</si>
  <si>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</si>
  <si>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</si>
  <si>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</si>
  <si>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</si>
  <si>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</si>
  <si>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</si>
  <si>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</si>
  <si>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</si>
  <si>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</si>
  <si>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</si>
  <si>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</si>
  <si>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</si>
  <si>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</si>
  <si>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</si>
  <si>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</si>
  <si>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</si>
  <si>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</si>
  <si>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</si>
  <si>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</si>
  <si>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</si>
  <si>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</si>
  <si>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</si>
  <si>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</si>
  <si>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</si>
  <si>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</si>
  <si>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</si>
  <si>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</si>
  <si>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</si>
  <si>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</si>
  <si>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</si>
  <si>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</si>
  <si>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</si>
  <si>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</si>
  <si>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</si>
  <si>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</si>
  <si>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</si>
  <si>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</si>
  <si>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</si>
  <si>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</si>
  <si>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</si>
  <si>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</si>
  <si>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</si>
  <si>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</si>
  <si>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</si>
  <si>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</si>
  <si>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</si>
  <si>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</si>
  <si>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</si>
  <si>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</si>
  <si>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</si>
  <si>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</si>
  <si>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</si>
  <si>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</si>
  <si>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</si>
  <si>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</si>
  <si>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</si>
  <si>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</si>
  <si>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</si>
  <si>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</si>
  <si>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</si>
  <si>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</si>
  <si>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</si>
  <si>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</si>
  <si>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</si>
  <si>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</si>
  <si>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</si>
  <si>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</si>
  <si>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</si>
  <si>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</si>
  <si>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</si>
  <si>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</si>
  <si>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</si>
  <si>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</si>
  <si>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</si>
  <si>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</si>
  <si>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</si>
  <si>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</si>
  <si>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</si>
  <si>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</si>
  <si>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</si>
  <si>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</si>
  <si>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</si>
  <si>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</si>
  <si>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</si>
  <si>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</si>
  <si>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</si>
  <si>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</si>
  <si>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</si>
  <si>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</si>
  <si>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</si>
  <si>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</si>
  <si>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</si>
  <si>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</si>
  <si>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</si>
  <si>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</si>
  <si>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</si>
  <si>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</si>
  <si>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</si>
  <si>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</si>
  <si>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</si>
  <si>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</si>
  <si>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</si>
  <si>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</si>
  <si>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</si>
  <si>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</si>
  <si>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</si>
  <si>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</si>
  <si>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</si>
  <si>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</si>
  <si>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</si>
  <si>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</si>
  <si>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</si>
  <si>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</si>
  <si>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</si>
  <si>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</si>
  <si>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</si>
  <si>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</si>
  <si>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</si>
  <si>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</si>
  <si>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</si>
  <si>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</si>
  <si>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</si>
  <si>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</si>
  <si>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</si>
  <si>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</si>
  <si>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</si>
  <si>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</si>
  <si>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</si>
  <si>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</si>
  <si>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</si>
  <si>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</si>
  <si>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</si>
  <si>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</si>
  <si>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</si>
  <si>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</si>
  <si>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</si>
  <si>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</si>
  <si>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</si>
  <si>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</si>
  <si>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</si>
  <si>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</si>
  <si>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</si>
  <si>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</si>
  <si>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</si>
  <si>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</si>
  <si>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</si>
  <si>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</si>
  <si>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</si>
  <si>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</si>
  <si>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</si>
  <si>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</si>
  <si>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</si>
  <si>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</si>
  <si>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</si>
  <si>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</si>
  <si>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</si>
  <si>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</si>
  <si>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</si>
  <si>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</si>
  <si>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</si>
  <si>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</si>
  <si>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</si>
  <si>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</si>
  <si>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</si>
  <si>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</si>
  <si>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</si>
  <si>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</si>
  <si>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</si>
  <si>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</si>
  <si>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</si>
  <si>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</si>
  <si>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</si>
  <si>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</si>
  <si>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</si>
  <si>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</si>
  <si>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</si>
  <si>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</si>
  <si>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</si>
  <si>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</si>
  <si>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</si>
  <si>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</si>
  <si>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</si>
  <si>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</si>
  <si>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</si>
  <si>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</si>
  <si>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</si>
  <si>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</si>
  <si>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</si>
  <si>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</si>
  <si>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</si>
  <si>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</si>
  <si>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</si>
  <si>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</si>
  <si>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</si>
  <si>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</si>
  <si>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</si>
  <si>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</si>
  <si>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</si>
  <si>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</si>
  <si>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</si>
  <si>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</si>
  <si>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</si>
  <si>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</si>
  <si>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</si>
  <si>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</si>
  <si>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</si>
  <si>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</si>
  <si>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</si>
  <si>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</si>
  <si>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</si>
  <si>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</si>
  <si>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</si>
  <si>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</si>
  <si>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</si>
  <si>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</si>
  <si>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</si>
  <si>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</si>
  <si>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</si>
  <si>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</si>
  <si>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</si>
  <si>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</si>
  <si>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</si>
  <si>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</si>
  <si>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</si>
  <si>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</si>
  <si>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</si>
  <si>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</si>
  <si>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</si>
  <si>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</si>
  <si>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</si>
  <si>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</si>
  <si>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</si>
  <si>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</si>
  <si>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</si>
  <si>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</si>
  <si>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</si>
  <si>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</si>
  <si>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</si>
  <si>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</si>
  <si>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</si>
  <si>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</si>
  <si>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</si>
  <si>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</si>
  <si>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</si>
  <si>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</si>
  <si>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</si>
  <si>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</si>
  <si>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</si>
  <si>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</si>
  <si>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</si>
  <si>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</si>
  <si>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</si>
  <si>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</si>
  <si>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</si>
  <si>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</si>
  <si>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</si>
  <si>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</si>
  <si>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</si>
  <si>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</si>
  <si>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</si>
  <si>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</si>
  <si>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</si>
  <si>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</si>
  <si>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</si>
  <si>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</si>
  <si>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</si>
  <si>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</si>
  <si>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</si>
  <si>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</si>
  <si>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</si>
  <si>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</si>
  <si>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</si>
  <si>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</si>
  <si>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</si>
  <si>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</si>
  <si>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</si>
  <si>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</si>
  <si>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</si>
  <si>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</si>
  <si>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</si>
  <si>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</si>
  <si>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</si>
  <si>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</si>
  <si>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</si>
  <si>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</si>
  <si>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</si>
  <si>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</si>
  <si>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</si>
  <si>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</si>
  <si>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</si>
  <si>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</si>
  <si>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</si>
  <si>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</si>
  <si>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</si>
  <si>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</si>
  <si>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</si>
  <si>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</si>
  <si>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</si>
  <si>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</si>
  <si>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</si>
  <si>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</si>
  <si>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</si>
  <si>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</si>
  <si>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</si>
  <si>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</si>
  <si>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</si>
  <si>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</si>
  <si>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</si>
  <si>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</si>
  <si>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</si>
  <si>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</si>
  <si>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</si>
  <si>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</si>
  <si>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</si>
  <si>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</si>
  <si>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</si>
  <si>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</si>
  <si>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</si>
  <si>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</si>
  <si>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</si>
  <si>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</si>
  <si>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</si>
  <si>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</si>
  <si>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</si>
  <si>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</si>
  <si>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</si>
  <si>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</si>
  <si>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</si>
  <si>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</si>
  <si>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</si>
  <si>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</si>
  <si>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</si>
  <si>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</si>
  <si>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</si>
  <si>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</si>
  <si>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</si>
  <si>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</si>
  <si>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</si>
  <si>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</si>
  <si>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</si>
  <si>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</si>
  <si>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</si>
  <si>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</si>
  <si>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</si>
  <si>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</si>
  <si>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</si>
  <si>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</si>
  <si>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</si>
  <si>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</si>
  <si>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</si>
  <si>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</si>
  <si>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</si>
  <si>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</si>
  <si>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</si>
  <si>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</si>
  <si>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</si>
  <si>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</si>
  <si>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</si>
  <si>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</si>
  <si>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</si>
  <si>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</si>
  <si>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</si>
  <si>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</si>
  <si>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</si>
  <si>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</si>
  <si>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</si>
  <si>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</si>
  <si>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</si>
  <si>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</si>
  <si>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</si>
  <si>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</si>
  <si>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</si>
  <si>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</si>
  <si>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</si>
  <si>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</si>
  <si>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</si>
  <si>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</si>
  <si>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</si>
  <si>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</si>
  <si>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</si>
  <si>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</si>
  <si>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</si>
  <si>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</si>
  <si>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</si>
  <si>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</si>
  <si>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</si>
  <si>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</si>
  <si>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</si>
  <si>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</si>
  <si>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</si>
  <si>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</si>
  <si>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</si>
  <si>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</si>
  <si>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</si>
  <si>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</si>
  <si>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</si>
  <si>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</si>
  <si>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</si>
  <si>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</si>
  <si>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</si>
  <si>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</si>
  <si>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</si>
  <si>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</si>
  <si>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</si>
  <si>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</si>
  <si>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</si>
  <si>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</si>
  <si>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</si>
  <si>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</si>
  <si>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</si>
  <si>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</si>
  <si>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</si>
  <si>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</si>
  <si>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</si>
  <si>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</si>
  <si>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</si>
  <si>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</si>
  <si>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</si>
  <si>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</si>
  <si>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</si>
  <si>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</si>
  <si>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</si>
  <si>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</si>
  <si>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</si>
  <si>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</si>
  <si>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</si>
  <si>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</si>
  <si>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</si>
  <si>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</si>
  <si>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</si>
  <si>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</si>
  <si>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</si>
  <si>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</si>
  <si>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</si>
  <si>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</si>
  <si>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</si>
  <si>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</si>
  <si>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</si>
  <si>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</si>
  <si>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</si>
  <si>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</si>
  <si>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</si>
  <si>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</si>
  <si>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</si>
  <si>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</si>
  <si>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</si>
  <si>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</si>
  <si>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</si>
  <si>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</si>
  <si>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</si>
  <si>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</si>
  <si>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</si>
  <si>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</si>
  <si>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</si>
  <si>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</si>
  <si>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</si>
  <si>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</si>
  <si>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</si>
  <si>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</si>
  <si>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</si>
  <si>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</si>
  <si>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</si>
  <si>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</si>
  <si>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</si>
  <si>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</si>
  <si>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</si>
  <si>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</si>
  <si>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</si>
  <si>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</si>
  <si>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</si>
  <si>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</si>
  <si>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</si>
  <si>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</si>
  <si>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</si>
  <si>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</si>
  <si>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</si>
  <si>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</si>
  <si>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</si>
  <si>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</si>
  <si>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</si>
  <si>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</si>
  <si>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</si>
  <si>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</si>
  <si>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</si>
  <si>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</si>
  <si>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</si>
  <si>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</si>
  <si>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</si>
  <si>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</si>
  <si>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</si>
  <si>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</si>
  <si>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</si>
  <si>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</si>
  <si>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</si>
  <si>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</si>
  <si>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</si>
  <si>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</si>
  <si>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</si>
  <si>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</si>
  <si>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</si>
  <si>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</si>
  <si>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</si>
  <si>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</si>
  <si>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</si>
  <si>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</si>
  <si>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</si>
  <si>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</si>
  <si>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</si>
  <si>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</si>
  <si>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</si>
  <si>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</si>
  <si>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</si>
  <si>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</si>
  <si>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</si>
  <si>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</si>
  <si>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</si>
  <si>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</si>
  <si>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</si>
  <si>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</si>
  <si>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</si>
  <si>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</si>
  <si>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</si>
  <si>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</si>
  <si>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</si>
  <si>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</si>
  <si>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</si>
  <si>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</si>
  <si>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</si>
  <si>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</si>
  <si>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</si>
  <si>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</si>
  <si>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</si>
  <si>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</si>
  <si>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</si>
  <si>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</si>
  <si>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</si>
  <si>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</si>
  <si>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</si>
  <si>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</si>
  <si>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</si>
  <si>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</si>
  <si>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</si>
  <si>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</si>
  <si>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</si>
  <si>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</si>
  <si>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</si>
  <si>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</si>
  <si>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</si>
  <si>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</si>
  <si>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</si>
  <si>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</si>
  <si>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</si>
  <si>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</si>
  <si>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</si>
  <si>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</si>
  <si>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</si>
  <si>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</si>
  <si>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</si>
  <si>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</si>
  <si>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</si>
  <si>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</si>
  <si>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</si>
  <si>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</si>
  <si>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</si>
  <si>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</si>
  <si>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</si>
  <si>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</si>
  <si>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</si>
  <si>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</si>
  <si>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</si>
  <si>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</si>
  <si>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</si>
  <si>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</si>
  <si>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</si>
  <si>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</si>
  <si>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</si>
  <si>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</si>
  <si>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</si>
  <si>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</si>
  <si>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</si>
  <si>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</si>
  <si>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</si>
  <si>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</si>
  <si>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</si>
  <si>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</si>
  <si>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</si>
  <si>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</si>
  <si>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</si>
  <si>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</si>
  <si>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</si>
  <si>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</si>
  <si>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</si>
  <si>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</si>
  <si>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</si>
  <si>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</si>
  <si>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</si>
  <si>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</si>
  <si>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</si>
  <si>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</si>
  <si>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</si>
  <si>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</si>
  <si>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</si>
  <si>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</si>
  <si>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</si>
  <si>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</si>
  <si>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</si>
  <si>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</si>
  <si>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</si>
  <si>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</si>
  <si>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</si>
  <si>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</si>
  <si>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</si>
  <si>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</si>
  <si>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</si>
  <si>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</si>
  <si>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</si>
  <si>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</si>
  <si>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</si>
  <si>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</si>
  <si>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</si>
  <si>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</si>
  <si>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</si>
  <si>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</si>
  <si>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</si>
  <si>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</si>
  <si>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</si>
  <si>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</si>
  <si>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</si>
  <si>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</si>
  <si>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</si>
  <si>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</si>
  <si>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</si>
  <si>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</si>
  <si>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</si>
  <si>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</si>
  <si>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</si>
  <si>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</si>
  <si>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</si>
  <si>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</si>
  <si>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</si>
  <si>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</si>
  <si>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</si>
  <si>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</si>
  <si>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</si>
  <si>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</si>
  <si>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</si>
  <si>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</si>
  <si>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</si>
  <si>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</si>
  <si>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</si>
  <si>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</si>
  <si>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</si>
  <si>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</si>
  <si>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</si>
  <si>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</si>
  <si>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</si>
  <si>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</si>
  <si>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</si>
  <si>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</si>
  <si>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</si>
  <si>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</si>
  <si>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</si>
  <si>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</si>
  <si>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</si>
  <si>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</si>
  <si>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</si>
  <si>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</si>
  <si>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</si>
  <si>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</si>
  <si>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</si>
  <si>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</si>
  <si>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</si>
  <si>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</si>
  <si>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</si>
  <si>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</si>
  <si>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</si>
  <si>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</si>
  <si>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</si>
  <si>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</si>
  <si>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</si>
  <si>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</si>
  <si>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</si>
  <si>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</si>
  <si>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</si>
  <si>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</si>
  <si>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</si>
  <si>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</si>
  <si>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</si>
  <si>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</si>
  <si>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</si>
  <si>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</si>
  <si>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</si>
  <si>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</si>
  <si>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</si>
  <si>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</si>
  <si>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</si>
  <si>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</si>
  <si>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</si>
  <si>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</si>
  <si>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</si>
  <si>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</si>
  <si>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</si>
  <si>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</si>
  <si>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</si>
  <si>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</si>
  <si>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</si>
  <si>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</si>
  <si>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</si>
  <si>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</si>
  <si>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</si>
  <si>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</si>
  <si>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</si>
  <si>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</si>
  <si>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</si>
  <si>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</si>
  <si>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</si>
  <si>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</si>
  <si>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</si>
  <si>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</si>
  <si>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</si>
  <si>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</si>
  <si>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</si>
  <si>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</si>
  <si>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</si>
  <si>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</si>
  <si>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</si>
  <si>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</si>
  <si>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</si>
  <si>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</si>
  <si>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</si>
  <si>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</si>
  <si>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</si>
  <si>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</si>
  <si>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</si>
  <si>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</si>
  <si>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</si>
  <si>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</si>
  <si>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</si>
  <si>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</si>
  <si>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</si>
  <si>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</si>
  <si>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</si>
  <si>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</si>
  <si>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</si>
  <si>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</si>
  <si>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</si>
  <si>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</si>
  <si>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</si>
  <si>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</si>
  <si>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</si>
  <si>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</si>
  <si>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</si>
  <si>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</si>
  <si>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</si>
  <si>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</si>
  <si>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</si>
  <si>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</si>
  <si>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</si>
  <si>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</si>
  <si>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</si>
  <si>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</si>
  <si>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</si>
  <si>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</si>
  <si>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</si>
  <si>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</si>
  <si>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</si>
  <si>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</si>
  <si>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</si>
  <si>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</si>
  <si>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</si>
  <si>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</si>
  <si>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</si>
  <si>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</si>
  <si>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</si>
  <si>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</si>
  <si>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</si>
  <si>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</si>
  <si>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</si>
  <si>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</si>
  <si>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</si>
  <si>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</si>
  <si>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</si>
  <si>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</si>
  <si>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</si>
  <si>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</si>
  <si>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</si>
  <si>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</si>
  <si>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</si>
  <si>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</si>
  <si>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</si>
  <si>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</si>
  <si>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</si>
  <si>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</si>
  <si>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</si>
  <si>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</si>
  <si>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</si>
  <si>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</si>
  <si>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</si>
  <si>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</si>
  <si>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</si>
  <si>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</si>
  <si>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</si>
  <si>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</si>
  <si>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</si>
  <si>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</si>
  <si>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</si>
  <si>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</si>
  <si>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</si>
  <si>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</si>
  <si>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</si>
  <si>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</si>
  <si>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</si>
  <si>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</si>
  <si>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</si>
  <si>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</si>
  <si>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</si>
  <si>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</si>
  <si>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</si>
  <si>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</si>
  <si>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</si>
  <si>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</si>
  <si>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</si>
  <si>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</si>
  <si>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</si>
  <si>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</si>
  <si>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</si>
  <si>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</si>
  <si>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</si>
  <si>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</si>
  <si>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</si>
  <si>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</si>
  <si>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</si>
  <si>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</si>
  <si>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</si>
  <si>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</si>
  <si>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</si>
  <si>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</si>
  <si>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</si>
  <si>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</si>
  <si>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</si>
  <si>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</si>
  <si>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</si>
  <si>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</si>
  <si>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</si>
  <si>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</si>
  <si>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</si>
  <si>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</si>
  <si>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</si>
  <si>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</si>
  <si>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</si>
  <si>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</si>
  <si>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</si>
  <si>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</si>
  <si>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</si>
  <si>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</si>
  <si>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</si>
  <si>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</si>
  <si>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</si>
  <si>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</si>
  <si>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</si>
  <si>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</si>
  <si>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</si>
  <si>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</si>
  <si>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</si>
  <si>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</si>
  <si>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</si>
  <si>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</si>
  <si>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</si>
  <si>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</si>
  <si>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</si>
  <si>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</si>
  <si>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</si>
  <si>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</si>
  <si>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</si>
  <si>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</si>
  <si>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</si>
  <si>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</si>
  <si>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</si>
  <si>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</si>
  <si>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</si>
  <si>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</si>
  <si>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</si>
  <si>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</si>
  <si>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</si>
  <si>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</si>
  <si>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</si>
  <si>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</si>
  <si>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</si>
  <si>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</si>
  <si>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</si>
  <si>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</si>
  <si>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</si>
  <si>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</si>
  <si>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</si>
  <si>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</si>
  <si>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</si>
  <si>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</si>
  <si>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</si>
  <si>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</si>
  <si>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</si>
  <si>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</si>
  <si>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</si>
  <si>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</si>
  <si>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</si>
  <si>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</si>
  <si>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</si>
  <si>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</si>
  <si>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</si>
  <si>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</si>
  <si>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</si>
  <si>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</si>
  <si>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</si>
  <si>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</si>
  <si>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</si>
  <si>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</si>
  <si>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</si>
  <si>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</si>
  <si>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</si>
  <si>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</si>
  <si>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</si>
  <si>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</si>
  <si>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</si>
  <si>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</si>
  <si>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</si>
  <si>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</si>
  <si>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</si>
  <si>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</si>
  <si>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</si>
  <si>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</si>
  <si>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</si>
  <si>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</si>
  <si>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</si>
  <si>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</si>
  <si>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</si>
  <si>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</si>
  <si>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</si>
  <si>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</si>
  <si>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</si>
  <si>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</si>
  <si>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</si>
  <si>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</si>
  <si>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</si>
  <si>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</si>
  <si>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</si>
  <si>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</si>
  <si>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</si>
  <si>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</si>
  <si>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</si>
  <si>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</si>
  <si>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</si>
  <si>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</si>
  <si>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</si>
  <si>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</si>
  <si>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</si>
  <si>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</si>
  <si>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</si>
  <si>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</si>
  <si>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</si>
  <si>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</si>
  <si>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</si>
  <si>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</si>
  <si>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</si>
  <si>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</si>
  <si>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</si>
  <si>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</si>
  <si>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</si>
  <si>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</si>
  <si>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</si>
  <si>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</si>
  <si>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</si>
  <si>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</si>
  <si>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</si>
  <si>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</si>
  <si>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</si>
  <si>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</si>
  <si>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</si>
  <si>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</si>
  <si>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</si>
  <si>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</si>
  <si>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</si>
  <si>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</si>
  <si>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</si>
  <si>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</si>
  <si>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</si>
  <si>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</si>
  <si>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</si>
  <si>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</si>
  <si>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</si>
  <si>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</si>
  <si>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</si>
  <si>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</si>
  <si>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</si>
  <si>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</si>
  <si>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</si>
  <si>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</si>
  <si>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</si>
  <si>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</si>
  <si>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</si>
  <si>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</si>
  <si>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</si>
  <si>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</si>
  <si>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</si>
  <si>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</si>
  <si>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</si>
  <si>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</si>
  <si>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</si>
  <si>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</si>
  <si>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</si>
  <si>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</si>
  <si>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</si>
  <si>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</si>
  <si>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</si>
  <si>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</si>
  <si>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</si>
  <si>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</si>
  <si>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</si>
  <si>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</si>
  <si>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</si>
  <si>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</si>
  <si>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</si>
  <si>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</si>
  <si>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</si>
  <si>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</si>
  <si>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</si>
  <si>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</si>
  <si>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</si>
  <si>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</si>
  <si>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</si>
  <si>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</si>
  <si>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</si>
  <si>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</si>
  <si>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</si>
  <si>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</si>
  <si>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</si>
  <si>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</si>
  <si>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</si>
  <si>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</si>
  <si>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</si>
  <si>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</si>
  <si>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</si>
  <si>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</si>
  <si>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</si>
  <si>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</si>
  <si>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</si>
  <si>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</si>
  <si>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</si>
  <si>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</si>
  <si>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</si>
  <si>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</si>
  <si>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</si>
  <si>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</si>
  <si>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</si>
  <si>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</si>
  <si>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</si>
  <si>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</si>
  <si>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</si>
  <si>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</si>
  <si>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</si>
  <si>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</si>
  <si>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</si>
  <si>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</si>
  <si>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</si>
  <si>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</si>
  <si>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</si>
  <si>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</si>
  <si>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</si>
  <si>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</si>
  <si>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</si>
  <si>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</si>
  <si>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</si>
  <si>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</si>
  <si>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</si>
  <si>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</si>
  <si>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</si>
  <si>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</si>
  <si>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</si>
  <si>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</si>
  <si>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</si>
  <si>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</si>
  <si>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</si>
  <si>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</si>
  <si>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</si>
  <si>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</si>
  <si>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</si>
  <si>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</si>
  <si>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</si>
  <si>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</si>
  <si>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</si>
  <si>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</si>
  <si>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</si>
  <si>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</si>
  <si>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</si>
  <si>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</si>
  <si>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</si>
  <si>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</si>
  <si>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</si>
  <si>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</si>
  <si>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</si>
  <si>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</si>
  <si>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</si>
  <si>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</si>
  <si>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</si>
  <si>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</si>
  <si>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</si>
  <si>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</si>
  <si>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</si>
  <si>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</si>
  <si>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</si>
  <si>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</si>
  <si>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</si>
  <si>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</si>
  <si>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</si>
  <si>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</si>
  <si>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</si>
  <si>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</si>
  <si>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</si>
  <si>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</si>
  <si>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</si>
  <si>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</si>
  <si>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</si>
  <si>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</si>
  <si>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</si>
  <si>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</si>
  <si>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</si>
  <si>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</si>
  <si>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</si>
  <si>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</si>
  <si>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</si>
  <si>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</si>
  <si>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</si>
  <si>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</si>
  <si>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</si>
  <si>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</si>
  <si>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</si>
  <si>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</si>
  <si>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</si>
  <si>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</si>
  <si>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</si>
  <si>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</si>
  <si>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</si>
  <si>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</si>
  <si>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</si>
  <si>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</si>
  <si>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</si>
  <si>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</si>
  <si>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</si>
  <si>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</si>
  <si>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</si>
  <si>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</si>
  <si>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</si>
  <si>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</si>
  <si>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</si>
  <si>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</si>
  <si>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</si>
  <si>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</si>
  <si>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</si>
  <si>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</si>
  <si>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</si>
  <si>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</si>
  <si>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</si>
  <si>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</si>
  <si>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</si>
  <si>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</si>
  <si>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</si>
  <si>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</si>
  <si>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</si>
  <si>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</si>
  <si>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</si>
  <si>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</si>
  <si>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</si>
  <si>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</si>
  <si>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</si>
  <si>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</si>
  <si>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</si>
  <si>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</si>
  <si>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</si>
  <si>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</si>
  <si>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</si>
  <si>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</si>
  <si>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</si>
  <si>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</si>
  <si>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</si>
  <si>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</si>
  <si>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</si>
  <si>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</si>
  <si>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</si>
  <si>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</si>
  <si>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</si>
  <si>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</si>
  <si>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</si>
  <si>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</si>
  <si>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</si>
  <si>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</si>
  <si>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</si>
  <si>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</si>
  <si>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</si>
  <si>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</si>
  <si>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</si>
  <si>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</si>
  <si>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</si>
  <si>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</si>
  <si>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</si>
  <si>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</si>
  <si>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</si>
  <si>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</si>
  <si>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</si>
  <si>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</si>
  <si>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</si>
  <si>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</si>
  <si>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</si>
  <si>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</si>
  <si>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</si>
  <si>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</si>
  <si>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</si>
  <si>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</si>
  <si>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</si>
  <si>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</si>
  <si>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</si>
  <si>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</si>
  <si>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</si>
  <si>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</si>
  <si>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</si>
  <si>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</si>
  <si>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</si>
  <si>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</si>
  <si>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</si>
  <si>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</si>
  <si>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</si>
  <si>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</si>
  <si>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</si>
  <si>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</si>
  <si>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</si>
  <si>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</si>
  <si>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</si>
  <si>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</si>
  <si>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</si>
  <si>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</si>
  <si>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</si>
  <si>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</si>
  <si>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</si>
  <si>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</si>
  <si>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</si>
  <si>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</si>
  <si>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</si>
  <si>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</si>
  <si>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</si>
  <si>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</si>
  <si>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</si>
  <si>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</si>
  <si>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</si>
  <si>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</si>
  <si>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</si>
  <si>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</si>
  <si>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</si>
  <si>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</si>
  <si>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</si>
  <si>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</si>
  <si>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</si>
  <si>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</si>
  <si>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</si>
  <si>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</si>
  <si>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</si>
  <si>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</si>
  <si>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</si>
  <si>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</si>
  <si>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</si>
  <si>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</si>
  <si>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</si>
  <si>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</si>
  <si>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</si>
  <si>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</si>
  <si>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</si>
  <si>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</si>
  <si>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</si>
  <si>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</si>
  <si>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</si>
  <si>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</si>
  <si>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</si>
  <si>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</si>
  <si>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</si>
  <si>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</si>
  <si>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</si>
  <si>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</si>
  <si>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</si>
  <si>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</si>
  <si>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</si>
  <si>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</si>
  <si>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</si>
  <si>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</si>
  <si>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</si>
  <si>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</si>
  <si>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</si>
  <si>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</si>
  <si>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</si>
  <si>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</si>
  <si>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</si>
  <si>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</si>
  <si>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</si>
  <si>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</si>
  <si>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</si>
  <si>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</si>
  <si>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</si>
  <si>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</si>
  <si>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</si>
  <si>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</si>
  <si>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</si>
  <si>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</si>
  <si>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</si>
  <si>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</si>
  <si>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</si>
  <si>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</si>
  <si>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</si>
  <si>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</si>
  <si>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</si>
  <si>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</si>
  <si>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</si>
  <si>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</si>
  <si>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</si>
  <si>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</si>
  <si>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</si>
  <si>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</si>
  <si>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</si>
  <si>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</si>
  <si>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</si>
  <si>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</si>
  <si>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</si>
  <si>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</si>
  <si>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</si>
  <si>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</si>
  <si>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</si>
  <si>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</si>
  <si>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</si>
  <si>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</si>
  <si>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</si>
  <si>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</si>
  <si>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</si>
  <si>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</si>
  <si>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</si>
  <si>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</si>
  <si>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</si>
  <si>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</si>
  <si>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</si>
  <si>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</si>
  <si>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</si>
  <si>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</si>
  <si>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</si>
  <si>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</si>
  <si>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</si>
  <si>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</si>
  <si>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</si>
  <si>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</si>
  <si>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</si>
  <si>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</si>
  <si>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</si>
  <si>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</si>
  <si>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</si>
  <si>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</si>
  <si>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</si>
  <si>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</si>
  <si>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</si>
  <si>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</si>
  <si>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</si>
  <si>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</si>
  <si>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</si>
  <si>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</si>
  <si>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</si>
  <si>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</si>
  <si>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</si>
  <si>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</si>
  <si>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</si>
  <si>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</si>
  <si>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</si>
  <si>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</si>
  <si>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</si>
  <si>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</si>
  <si>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</si>
  <si>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</si>
  <si>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</si>
  <si>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</si>
  <si>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</si>
  <si>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</si>
  <si>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</si>
  <si>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</si>
  <si>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</si>
  <si>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</si>
  <si>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</si>
  <si>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</si>
  <si>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</si>
  <si>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</si>
  <si>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</si>
  <si>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</si>
  <si>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</si>
  <si>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</si>
  <si>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</si>
  <si>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</si>
  <si>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</si>
  <si>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</si>
  <si>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</si>
  <si>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</si>
  <si>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</si>
  <si>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</si>
  <si>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</si>
  <si>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</si>
  <si>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</si>
  <si>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</si>
  <si>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</si>
  <si>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</si>
  <si>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</si>
  <si>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</si>
  <si>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</si>
  <si>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</si>
  <si>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</si>
  <si>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</si>
  <si>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</si>
  <si>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</si>
  <si>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</si>
  <si>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</si>
  <si>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</si>
  <si>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</si>
  <si>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</si>
  <si>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</si>
  <si>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</si>
  <si>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</si>
  <si>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</si>
  <si>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</si>
  <si>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</si>
  <si>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</si>
  <si>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</si>
  <si>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</si>
  <si>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</si>
  <si>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</si>
  <si>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</si>
  <si>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</si>
  <si>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</si>
  <si>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</si>
  <si>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</si>
  <si>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</si>
  <si>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</si>
  <si>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</si>
  <si>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</si>
  <si>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</si>
  <si>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</si>
  <si>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</si>
  <si>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</si>
  <si>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</si>
  <si>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</si>
  <si>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</si>
  <si>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</si>
  <si>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</si>
  <si>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</si>
  <si>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</si>
  <si>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</si>
  <si>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</si>
  <si>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</si>
  <si>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</si>
  <si>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</si>
  <si>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</si>
  <si>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</si>
  <si>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</si>
  <si>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</si>
  <si>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</si>
  <si>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</si>
  <si>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</si>
  <si>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</si>
  <si>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</si>
  <si>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</si>
  <si>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</si>
  <si>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</si>
  <si>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</si>
  <si>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</si>
  <si>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</si>
  <si>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</si>
  <si>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</si>
  <si>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</si>
  <si>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</si>
  <si>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</si>
  <si>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</si>
  <si>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</si>
  <si>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</si>
  <si>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</si>
  <si>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</si>
  <si>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</si>
  <si>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</si>
  <si>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</si>
  <si>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</si>
  <si>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</si>
  <si>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</si>
  <si>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</si>
  <si>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</si>
  <si>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</si>
  <si>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</si>
  <si>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</si>
  <si>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</si>
  <si>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</si>
  <si>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</si>
  <si>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</si>
  <si>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</si>
  <si>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</si>
  <si>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</si>
  <si>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</si>
  <si>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</si>
  <si>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</si>
  <si>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</si>
  <si>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</si>
  <si>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</si>
  <si>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</si>
  <si>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</si>
  <si>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</si>
  <si>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</si>
  <si>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</si>
  <si>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</si>
  <si>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</si>
  <si>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</si>
  <si>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</si>
  <si>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</si>
  <si>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</si>
  <si>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</si>
  <si>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</si>
  <si>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</si>
  <si>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</si>
  <si>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</si>
  <si>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</si>
  <si>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</si>
  <si>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</si>
  <si>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</si>
  <si>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</si>
  <si>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</si>
  <si>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</si>
  <si>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</si>
  <si>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</si>
  <si>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</si>
  <si>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</si>
  <si>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</si>
  <si>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</si>
  <si>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</si>
  <si>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</si>
  <si>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</si>
  <si>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</si>
  <si>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</si>
  <si>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</si>
  <si>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</si>
  <si>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</si>
  <si>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</si>
  <si>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</si>
  <si>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</si>
  <si>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</si>
  <si>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</si>
  <si>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</si>
  <si>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</si>
  <si>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</si>
  <si>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</si>
  <si>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</si>
  <si>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</si>
  <si>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</si>
  <si>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</si>
  <si>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</si>
  <si>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</si>
  <si>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</si>
  <si>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</si>
  <si>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</si>
  <si>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</si>
  <si>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</si>
  <si>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</si>
  <si>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</si>
  <si>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</si>
  <si>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</si>
  <si>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</si>
  <si>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</si>
  <si>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</si>
  <si>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</si>
  <si>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</si>
  <si>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</si>
  <si>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</si>
  <si>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</si>
  <si>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</si>
  <si>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</si>
  <si>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</si>
  <si>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</si>
  <si>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</si>
  <si>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</si>
  <si>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</si>
  <si>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</si>
  <si>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</si>
  <si>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</si>
  <si>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</si>
  <si>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</si>
  <si>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</si>
  <si>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</si>
  <si>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</si>
  <si>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</si>
  <si>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</si>
  <si>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</si>
  <si>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</si>
  <si>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</si>
  <si>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</si>
  <si>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</si>
  <si>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</si>
  <si>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</si>
  <si>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</si>
  <si>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</si>
  <si>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</si>
  <si>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</si>
  <si>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</si>
  <si>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</si>
  <si>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</si>
  <si>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</si>
  <si>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</si>
  <si>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</si>
  <si>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</si>
  <si>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</si>
  <si>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</si>
  <si>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</si>
  <si>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</si>
  <si>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</si>
  <si>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</si>
  <si>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</si>
  <si>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</si>
  <si>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</si>
  <si>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</si>
  <si>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</si>
  <si>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</si>
  <si>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</si>
  <si>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</si>
  <si>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</si>
  <si>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</si>
  <si>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</si>
  <si>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</si>
  <si>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</si>
  <si>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</si>
  <si>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</si>
  <si>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</si>
  <si>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</si>
  <si>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</si>
  <si>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</si>
  <si>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</si>
  <si>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</si>
  <si>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</si>
  <si>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</si>
  <si>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</si>
  <si>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</si>
  <si>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</si>
  <si>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</si>
  <si>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</si>
  <si>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</si>
  <si>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</si>
  <si>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</si>
  <si>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</si>
  <si>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</si>
  <si>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</si>
  <si>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</si>
  <si>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</si>
  <si>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</si>
  <si>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</si>
  <si>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</si>
  <si>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</si>
  <si>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</si>
  <si>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</si>
  <si>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</si>
  <si>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</si>
  <si>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</si>
  <si>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</si>
  <si>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</si>
  <si>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</si>
  <si>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</si>
  <si>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</si>
  <si>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</si>
  <si>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</si>
  <si>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</si>
  <si>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</si>
  <si>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</si>
  <si>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</si>
  <si>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</si>
  <si>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</si>
  <si>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</si>
  <si>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</si>
  <si>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</si>
  <si>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</si>
  <si>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</si>
  <si>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</si>
  <si>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</si>
  <si>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</si>
  <si>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</si>
  <si>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</si>
  <si>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</si>
  <si>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</si>
  <si>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</si>
  <si>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</si>
  <si>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</si>
  <si>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</si>
  <si>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</si>
  <si>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</si>
  <si>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</si>
  <si>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</si>
  <si>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</si>
  <si>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</si>
  <si>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</si>
  <si>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</si>
  <si>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</si>
  <si>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</si>
  <si>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</si>
  <si>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</si>
  <si>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</si>
  <si>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</si>
  <si>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</si>
  <si>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</si>
  <si>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</si>
  <si>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</si>
  <si>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</si>
  <si>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</si>
  <si>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</si>
  <si>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</si>
  <si>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</si>
  <si>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</si>
  <si>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</si>
  <si>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</si>
  <si>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</si>
  <si>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</si>
  <si>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</si>
  <si>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</si>
  <si>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</si>
  <si>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</si>
  <si>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</si>
  <si>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</si>
  <si>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</si>
  <si>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</si>
  <si>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</si>
  <si>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</si>
  <si>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</si>
  <si>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</si>
  <si>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</si>
  <si>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</si>
  <si>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</si>
  <si>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</si>
  <si>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</si>
  <si>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</si>
  <si>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</si>
  <si>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</si>
  <si>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</si>
  <si>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</si>
  <si>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</si>
  <si>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</si>
  <si>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</si>
  <si>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</si>
  <si>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</si>
  <si>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</si>
  <si>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</si>
  <si>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</si>
  <si>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</si>
  <si>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</si>
  <si>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</si>
  <si>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</si>
  <si>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</si>
  <si>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</si>
  <si>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</si>
  <si>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</si>
  <si>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</si>
  <si>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</si>
  <si>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</si>
  <si>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</si>
  <si>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</si>
  <si>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</si>
  <si>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</si>
  <si>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</si>
  <si>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</si>
  <si>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</si>
  <si>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</si>
  <si>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</si>
  <si>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</si>
  <si>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</si>
  <si>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</si>
  <si>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</si>
  <si>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</si>
  <si>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</si>
  <si>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</si>
  <si>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</si>
  <si>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</si>
  <si>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</si>
  <si>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</si>
  <si>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</si>
  <si>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</si>
  <si>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</si>
  <si>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</si>
  <si>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</si>
  <si>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</si>
  <si>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</si>
  <si>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</si>
  <si>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</si>
  <si>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</si>
  <si>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</si>
  <si>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</si>
  <si>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</si>
  <si>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</si>
  <si>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</si>
  <si>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</si>
  <si>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</si>
  <si>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</si>
  <si>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</si>
  <si>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</si>
  <si>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</si>
  <si>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</si>
  <si>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</si>
  <si>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</si>
  <si>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</si>
  <si>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</si>
  <si>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</si>
  <si>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</si>
  <si>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</si>
  <si>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</si>
  <si>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</si>
  <si>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</si>
  <si>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</si>
  <si>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</si>
  <si>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</si>
  <si>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</si>
  <si>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</si>
  <si>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</si>
  <si>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</si>
  <si>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</si>
  <si>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</si>
  <si>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</si>
  <si>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</si>
  <si>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</si>
  <si>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</si>
  <si>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</si>
  <si>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</si>
  <si>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</si>
  <si>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</si>
  <si>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</si>
  <si>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</si>
  <si>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</si>
  <si>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</si>
  <si>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</si>
  <si>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</si>
  <si>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</si>
  <si>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</si>
  <si>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</si>
  <si>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</si>
  <si>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</si>
  <si>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</si>
  <si>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</si>
  <si>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</si>
  <si>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</si>
  <si>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</si>
  <si>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</si>
  <si>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</si>
  <si>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</si>
  <si>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</si>
  <si>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</si>
  <si>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</si>
  <si>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</si>
  <si>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</si>
  <si>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</si>
  <si>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</si>
  <si>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</si>
  <si>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</si>
  <si>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</si>
  <si>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</si>
  <si>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</si>
  <si>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</si>
  <si>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</si>
  <si>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</si>
  <si>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</si>
  <si>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</si>
  <si>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</si>
  <si>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</si>
  <si>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</si>
  <si>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</si>
  <si>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</si>
  <si>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</si>
  <si>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</si>
  <si>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</si>
  <si>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</si>
  <si>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</si>
  <si>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</si>
  <si>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</si>
  <si>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</si>
  <si>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</si>
  <si>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</si>
  <si>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</si>
  <si>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</si>
  <si>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</si>
  <si>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</si>
  <si>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</si>
  <si>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</si>
  <si>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</si>
  <si>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</si>
  <si>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</si>
  <si>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</si>
  <si>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</si>
  <si>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</si>
  <si>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</si>
  <si>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</si>
  <si>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</si>
  <si>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</si>
  <si>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</si>
  <si>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</si>
  <si>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</si>
  <si>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</si>
  <si>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</si>
  <si>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</si>
  <si>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</si>
  <si>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</si>
  <si>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</si>
  <si>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</si>
  <si>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</si>
  <si>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</si>
  <si>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</si>
  <si>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</si>
  <si>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</si>
  <si>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</si>
  <si>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</si>
  <si>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</si>
  <si>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</si>
  <si>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</si>
  <si>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</si>
  <si>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</si>
  <si>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</si>
  <si>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</si>
  <si>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</si>
  <si>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</si>
  <si>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</si>
  <si>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</si>
  <si>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</si>
  <si>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</si>
  <si>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</si>
  <si>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</si>
  <si>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</si>
  <si>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</si>
  <si>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</si>
  <si>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</si>
  <si>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</si>
  <si>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</si>
  <si>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</si>
  <si>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</si>
  <si>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</si>
  <si>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</si>
  <si>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</si>
  <si>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</si>
  <si>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</si>
  <si>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</si>
  <si>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</si>
  <si>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</si>
  <si>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</si>
  <si>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</si>
  <si>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</si>
  <si>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</si>
  <si>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</si>
  <si>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</si>
  <si>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</si>
  <si>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</si>
  <si>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</si>
  <si>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</si>
  <si>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</si>
  <si>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</si>
  <si>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</si>
  <si>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</si>
  <si>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</si>
  <si>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</si>
  <si>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</si>
  <si>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</si>
  <si>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</si>
  <si>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</si>
  <si>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</si>
  <si>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</si>
  <si>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</si>
  <si>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</si>
  <si>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</si>
  <si>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</si>
  <si>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</si>
  <si>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</si>
  <si>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</si>
  <si>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</si>
  <si>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</si>
  <si>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</si>
  <si>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</si>
  <si>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</si>
  <si>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</si>
  <si>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</si>
  <si>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</si>
  <si>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</si>
  <si>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</si>
  <si>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</si>
  <si>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</si>
  <si>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</si>
  <si>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</si>
  <si>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</si>
  <si>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</si>
  <si>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</si>
  <si>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</si>
  <si>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</si>
  <si>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</si>
  <si>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</si>
  <si>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</si>
  <si>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</si>
  <si>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</si>
  <si>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</si>
  <si>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</si>
  <si>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</si>
  <si>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</si>
  <si>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</si>
  <si>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</si>
  <si>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</si>
  <si>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</si>
  <si>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</si>
  <si>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</si>
  <si>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</si>
  <si>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</si>
  <si>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</si>
  <si>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</si>
  <si>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</si>
  <si>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</si>
  <si>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</si>
  <si>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</si>
  <si>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</si>
  <si>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</si>
  <si>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</si>
  <si>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</si>
  <si>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</si>
  <si>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</si>
  <si>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</si>
  <si>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</si>
  <si>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</si>
  <si>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</si>
  <si>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</si>
  <si>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</si>
  <si>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</si>
  <si>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</si>
  <si>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</si>
  <si>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</si>
  <si>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</si>
  <si>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</si>
  <si>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</si>
  <si>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</si>
  <si>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</si>
  <si>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</si>
  <si>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</si>
  <si>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</si>
  <si>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</si>
  <si>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</si>
  <si>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</si>
  <si>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</si>
  <si>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</si>
  <si>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</si>
  <si>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</si>
  <si>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</si>
  <si>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</si>
  <si>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</si>
  <si>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</si>
  <si>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</si>
  <si>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</si>
  <si>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</si>
  <si>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</si>
  <si>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</si>
  <si>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</si>
  <si>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</si>
  <si>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</si>
  <si>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</si>
  <si>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</si>
  <si>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</si>
  <si>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</si>
  <si>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</si>
  <si>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</si>
  <si>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</si>
  <si>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</si>
  <si>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</si>
  <si>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</si>
  <si>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</si>
  <si>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</si>
  <si>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</si>
  <si>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</si>
  <si>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</si>
  <si>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</si>
  <si>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</si>
  <si>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</si>
  <si>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</si>
  <si>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</si>
  <si>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</si>
  <si>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</si>
  <si>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</si>
  <si>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</si>
  <si>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</si>
  <si>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</si>
  <si>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</si>
  <si>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</si>
  <si>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</si>
  <si>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</si>
  <si>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</si>
  <si>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</si>
  <si>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</si>
  <si>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</si>
  <si>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</si>
  <si>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</si>
  <si>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</si>
  <si>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</si>
  <si>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</si>
  <si>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</si>
  <si>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</si>
  <si>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</si>
  <si>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</si>
  <si>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</si>
  <si>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</si>
  <si>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</si>
  <si>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</si>
  <si>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</si>
  <si>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</si>
  <si>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</si>
  <si>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</si>
  <si>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</si>
  <si>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</si>
  <si>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</si>
  <si>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</si>
  <si>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</si>
  <si>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</si>
  <si>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</si>
  <si>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</si>
  <si>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</si>
  <si>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</si>
  <si>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</si>
  <si>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</si>
  <si>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</si>
  <si>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</si>
  <si>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</si>
  <si>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</si>
  <si>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</si>
  <si>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</si>
  <si>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</si>
  <si>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</si>
  <si>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</si>
  <si>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</si>
  <si>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</si>
  <si>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</si>
  <si>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</si>
  <si>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</si>
  <si>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</si>
  <si>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</si>
  <si>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</si>
  <si>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</si>
  <si>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</si>
  <si>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</si>
  <si>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</si>
  <si>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</si>
  <si>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</si>
  <si>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</si>
  <si>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</si>
  <si>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</si>
  <si>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</si>
  <si>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</si>
  <si>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</si>
  <si>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</si>
  <si>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</si>
  <si>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</si>
  <si>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</si>
  <si>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</si>
  <si>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</si>
  <si>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</si>
  <si>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</si>
  <si>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</si>
  <si>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</si>
  <si>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</si>
  <si>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</si>
  <si>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</si>
  <si>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</si>
  <si>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</si>
  <si>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</si>
  <si>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</si>
  <si>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</si>
  <si>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</si>
  <si>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</si>
  <si>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</si>
  <si>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</si>
  <si>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</si>
  <si>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</si>
  <si>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</si>
  <si>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</si>
  <si>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</si>
  <si>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</si>
  <si>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</si>
  <si>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</si>
  <si>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</si>
  <si>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</si>
  <si>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</si>
  <si>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</si>
  <si>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</si>
  <si>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</si>
  <si>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</si>
  <si>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</si>
  <si>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</si>
  <si>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</si>
  <si>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</si>
  <si>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</si>
  <si>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</si>
  <si>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</si>
  <si>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</si>
  <si>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</si>
  <si>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</si>
  <si>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</si>
  <si>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</si>
  <si>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</si>
  <si>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</si>
  <si>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</si>
  <si>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</si>
  <si>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</si>
  <si>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</si>
  <si>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</si>
  <si>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</si>
  <si>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</si>
  <si>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</si>
  <si>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</si>
  <si>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</si>
  <si>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</si>
  <si>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</si>
  <si>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</si>
  <si>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</si>
  <si>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</si>
  <si>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</si>
  <si>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</si>
  <si>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</si>
  <si>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</si>
  <si>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</si>
  <si>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</si>
  <si>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</si>
  <si>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</si>
  <si>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</si>
  <si>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</si>
  <si>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</si>
  <si>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</si>
  <si>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</si>
  <si>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</si>
  <si>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</si>
  <si>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</si>
  <si>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</si>
  <si>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</si>
  <si>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</si>
  <si>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</si>
  <si>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</si>
  <si>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</si>
  <si>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</si>
  <si>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</si>
  <si>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</si>
  <si>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</si>
  <si>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</si>
  <si>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</si>
  <si>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</si>
  <si>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</si>
  <si>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</si>
  <si>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</si>
  <si>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</si>
  <si>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</si>
  <si>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</si>
  <si>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</si>
  <si>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</si>
  <si>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</si>
  <si>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</si>
  <si>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</si>
  <si>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</si>
  <si>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</si>
  <si>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</si>
  <si>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</si>
  <si>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</si>
  <si>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</si>
  <si>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</si>
  <si>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</si>
  <si>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</si>
  <si>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</si>
  <si>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</si>
  <si>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</si>
  <si>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</si>
  <si>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</si>
  <si>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</si>
  <si>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</si>
  <si>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</si>
  <si>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</si>
  <si>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</si>
  <si>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</si>
  <si>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</si>
  <si>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</si>
  <si>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</si>
  <si>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</si>
  <si>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</si>
  <si>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</si>
  <si>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</si>
  <si>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</si>
  <si>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</si>
  <si>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</si>
  <si>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</si>
  <si>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</si>
  <si>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</si>
  <si>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</si>
  <si>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</si>
  <si>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</si>
  <si>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</si>
  <si>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</si>
  <si>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</si>
  <si>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</si>
  <si>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</si>
  <si>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</si>
  <si>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</si>
  <si>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</si>
  <si>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</si>
  <si>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</si>
  <si>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</si>
  <si>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</si>
  <si>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</si>
  <si>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</si>
  <si>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</si>
  <si>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</si>
  <si>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</si>
  <si>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</si>
  <si>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</si>
  <si>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</si>
  <si>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</si>
  <si>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</si>
  <si>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</si>
  <si>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</si>
  <si>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</si>
  <si>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</si>
  <si>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</si>
  <si>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</si>
  <si>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</si>
  <si>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</si>
  <si>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</si>
  <si>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</si>
  <si>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</si>
  <si>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</si>
  <si>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</si>
  <si>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</si>
  <si>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</si>
  <si>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</si>
  <si>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</si>
  <si>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</si>
  <si>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</si>
  <si>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</si>
  <si>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</si>
  <si>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</si>
  <si>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</si>
  <si>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</si>
  <si>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</si>
  <si>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</si>
  <si>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</si>
  <si>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</si>
  <si>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</si>
  <si>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</si>
  <si>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</si>
  <si>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</si>
  <si>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</si>
  <si>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</si>
  <si>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</si>
  <si>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</si>
  <si>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</si>
  <si>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</si>
  <si>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</si>
  <si>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</si>
  <si>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</si>
  <si>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</si>
  <si>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</si>
  <si>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</si>
  <si>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</si>
  <si>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</si>
  <si>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</si>
  <si>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</si>
  <si>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</si>
  <si>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</si>
  <si>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</si>
  <si>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</si>
  <si>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</si>
  <si>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</si>
  <si>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</si>
  <si>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</si>
  <si>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</si>
  <si>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</si>
  <si>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</si>
  <si>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</si>
  <si>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</si>
  <si>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</si>
  <si>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</si>
  <si>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</si>
  <si>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</si>
  <si>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</si>
  <si>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</si>
  <si>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</si>
  <si>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</si>
  <si>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</si>
  <si>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</si>
  <si>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</si>
  <si>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</si>
  <si>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</si>
  <si>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</si>
  <si>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</si>
  <si>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</si>
  <si>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</si>
  <si>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</si>
  <si>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</si>
  <si>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</si>
  <si>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</si>
  <si>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</si>
  <si>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</si>
  <si>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</si>
  <si>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</si>
  <si>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</si>
  <si>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</si>
  <si>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</si>
  <si>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</si>
  <si>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</si>
  <si>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</si>
  <si>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</si>
  <si>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</si>
  <si>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</si>
  <si>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</si>
  <si>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</si>
  <si>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</si>
  <si>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</si>
  <si>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</si>
  <si>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</si>
  <si>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</si>
  <si>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</si>
  <si>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</si>
  <si>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</si>
  <si>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</si>
  <si>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</si>
  <si>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</si>
  <si>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</si>
  <si>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</si>
  <si>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</si>
  <si>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</si>
  <si>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</si>
  <si>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</si>
  <si>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</si>
  <si>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</si>
  <si>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</si>
  <si>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</si>
  <si>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</si>
  <si>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</si>
  <si>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</si>
  <si>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</si>
  <si>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</si>
  <si>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</si>
  <si>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</si>
  <si>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</si>
  <si>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</si>
  <si>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</si>
  <si>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</si>
  <si>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</si>
  <si>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</si>
  <si>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</si>
  <si>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</si>
  <si>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</si>
  <si>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</si>
  <si>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</si>
  <si>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</si>
  <si>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</si>
  <si>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</si>
  <si>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</si>
  <si>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</si>
  <si>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</si>
  <si>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</si>
  <si>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</si>
  <si>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</si>
  <si>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</si>
  <si>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</si>
  <si>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</si>
  <si>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</si>
  <si>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</si>
  <si>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</si>
  <si>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</si>
  <si>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</si>
  <si>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</si>
  <si>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</si>
  <si>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</si>
  <si>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</si>
  <si>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</si>
  <si>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</si>
  <si>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</si>
  <si>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</si>
  <si>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</si>
  <si>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</si>
  <si>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</si>
  <si>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</si>
  <si>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</si>
  <si>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</si>
  <si>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</si>
  <si>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</si>
  <si>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</si>
  <si>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</si>
  <si>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</si>
  <si>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</si>
  <si>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</si>
  <si>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</si>
  <si>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</si>
  <si>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</si>
  <si>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</si>
  <si>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</si>
  <si>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</si>
  <si>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</si>
  <si>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</si>
  <si>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</si>
  <si>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</si>
  <si>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</si>
  <si>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</si>
  <si>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</si>
  <si>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</si>
  <si>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</si>
  <si>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</si>
  <si>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</si>
  <si>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</si>
  <si>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</si>
  <si>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</si>
  <si>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</si>
  <si>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</si>
  <si>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</si>
  <si>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</si>
  <si>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</si>
  <si>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</si>
  <si>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</si>
  <si>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</si>
  <si>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</si>
  <si>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</si>
  <si>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</si>
  <si>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</si>
  <si>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</si>
  <si>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</si>
  <si>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</si>
  <si>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</si>
  <si>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</si>
  <si>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</si>
  <si>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</si>
  <si>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</si>
  <si>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</si>
  <si>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</si>
  <si>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</si>
  <si>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</si>
  <si>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</si>
  <si>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</si>
  <si>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</si>
  <si>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</si>
  <si>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</si>
  <si>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</si>
  <si>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</si>
  <si>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</si>
  <si>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</si>
  <si>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</si>
  <si>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</si>
  <si>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</si>
  <si>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</si>
  <si>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</si>
  <si>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</si>
  <si>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</si>
  <si>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</si>
  <si>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</si>
  <si>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</si>
  <si>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</si>
  <si>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</si>
  <si>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</si>
  <si>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</si>
  <si>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</si>
  <si>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</si>
  <si>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</si>
  <si>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</si>
  <si>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</si>
  <si>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</si>
  <si>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</si>
  <si>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</si>
  <si>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</si>
  <si>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</si>
  <si>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</si>
  <si>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</si>
  <si>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</si>
  <si>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</si>
  <si>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</si>
  <si>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</si>
  <si>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</si>
  <si>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</si>
  <si>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</si>
  <si>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</si>
  <si>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</si>
  <si>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</si>
  <si>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</si>
  <si>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</si>
  <si>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</si>
  <si>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</si>
  <si>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</si>
  <si>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</si>
  <si>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</si>
  <si>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</si>
  <si>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</si>
  <si>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</si>
  <si>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</si>
  <si>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</si>
  <si>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</si>
  <si>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</si>
  <si>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</si>
  <si>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</si>
  <si>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</si>
  <si>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</si>
  <si>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</si>
  <si>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</si>
  <si>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</si>
  <si>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</si>
  <si>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</si>
  <si>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</si>
  <si>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</si>
  <si>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</si>
  <si>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</si>
  <si>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</si>
  <si>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</si>
  <si>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</si>
  <si>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</si>
  <si>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</si>
  <si>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</si>
  <si>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</si>
  <si>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</si>
  <si>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</si>
  <si>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</si>
  <si>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</si>
  <si>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</si>
  <si>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</si>
  <si>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</si>
  <si>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</si>
  <si>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</si>
  <si>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</si>
  <si>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</si>
  <si>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</si>
  <si>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</si>
  <si>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</si>
  <si>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</si>
  <si>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</si>
  <si>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</si>
  <si>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</si>
  <si>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</si>
  <si>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</si>
  <si>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</si>
  <si>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</si>
  <si>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</si>
  <si>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</si>
  <si>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</si>
  <si>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</si>
  <si>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</si>
  <si>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</si>
  <si>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</si>
  <si>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</si>
  <si>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</si>
  <si>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</si>
  <si>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</si>
  <si>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</si>
  <si>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</si>
  <si>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</si>
  <si>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</si>
  <si>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</si>
  <si>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</si>
  <si>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</si>
  <si>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</si>
  <si>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</si>
  <si>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</si>
  <si>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</si>
  <si>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</si>
  <si>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</si>
  <si>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</si>
  <si>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</si>
  <si>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</si>
  <si>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</si>
  <si>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</si>
  <si>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</si>
  <si>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</si>
  <si>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</si>
  <si>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</si>
  <si>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</si>
  <si>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</si>
  <si>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</si>
  <si>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</si>
  <si>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</si>
  <si>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</si>
  <si>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</si>
  <si>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</si>
  <si>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</si>
  <si>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</si>
  <si>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</si>
  <si>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</si>
  <si>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</si>
  <si>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</si>
  <si>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</si>
  <si>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</si>
  <si>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</si>
  <si>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</si>
  <si>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</si>
  <si>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</si>
  <si>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</si>
  <si>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</si>
  <si>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</si>
  <si>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</si>
  <si>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</si>
  <si>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</si>
  <si>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</si>
  <si>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</si>
  <si>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</si>
  <si>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</si>
  <si>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</si>
  <si>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</si>
  <si>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</si>
  <si>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</si>
  <si>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</si>
  <si>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</si>
  <si>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</si>
  <si>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</si>
  <si>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</si>
  <si>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</si>
  <si>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</si>
  <si>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</si>
  <si>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</si>
  <si>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</si>
  <si>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</si>
  <si>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</si>
  <si>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</si>
  <si>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</si>
  <si>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</si>
  <si>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</si>
  <si>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</si>
  <si>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</si>
  <si>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</si>
  <si>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</si>
  <si>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</si>
  <si>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</si>
  <si>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</si>
  <si>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</si>
  <si>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</si>
  <si>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</si>
  <si>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</si>
  <si>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</si>
  <si>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</si>
  <si>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</si>
  <si>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</si>
  <si>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</si>
  <si>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</si>
  <si>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</si>
  <si>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</si>
  <si>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</si>
  <si>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</si>
  <si>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</si>
  <si>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</si>
  <si>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</si>
  <si>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</si>
  <si>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</si>
  <si>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</si>
  <si>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</si>
  <si>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</si>
  <si>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</si>
  <si>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</si>
  <si>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</si>
  <si>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</si>
  <si>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</si>
  <si>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</si>
  <si>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</si>
  <si>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</si>
  <si>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</si>
  <si>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</si>
  <si>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</si>
  <si>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</si>
  <si>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</si>
  <si>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</si>
  <si>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</si>
  <si>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</si>
  <si>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</si>
  <si>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</si>
  <si>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</si>
  <si>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</si>
  <si>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</si>
  <si>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</si>
  <si>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</si>
  <si>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</si>
  <si>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</si>
  <si>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</si>
  <si>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</si>
  <si>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</si>
  <si>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</si>
  <si>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</si>
  <si>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</si>
  <si>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</si>
  <si>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</si>
  <si>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</si>
  <si>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</si>
  <si>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</si>
  <si>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</si>
  <si>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</si>
  <si>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</si>
  <si>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</si>
  <si>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</si>
  <si>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</si>
  <si>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</si>
  <si>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</si>
  <si>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</si>
  <si>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</si>
  <si>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</si>
  <si>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</si>
  <si>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</si>
  <si>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</si>
  <si>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</si>
  <si>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</si>
  <si>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</si>
  <si>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</si>
  <si>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</si>
  <si>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</si>
  <si>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</si>
  <si>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</si>
  <si>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</si>
  <si>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</si>
  <si>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</si>
  <si>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</si>
  <si>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</si>
  <si>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</si>
  <si>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</si>
  <si>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</si>
  <si>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</si>
  <si>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</si>
  <si>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</si>
  <si>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</si>
  <si>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</si>
  <si>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</si>
  <si>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</si>
  <si>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</si>
  <si>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</si>
  <si>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</si>
  <si>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</si>
  <si>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</si>
  <si>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</si>
  <si>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</si>
  <si>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</si>
  <si>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</si>
  <si>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</si>
  <si>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</si>
  <si>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</si>
  <si>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</si>
  <si>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</si>
  <si>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</si>
  <si>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</si>
  <si>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</si>
  <si>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</si>
  <si>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</si>
  <si>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</si>
  <si>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</si>
  <si>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</si>
  <si>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</si>
  <si>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</si>
  <si>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</si>
  <si>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</si>
  <si>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</si>
  <si>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</si>
  <si>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</si>
  <si>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</si>
  <si>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</si>
  <si>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</si>
  <si>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</si>
  <si>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</si>
  <si>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</si>
  <si>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</si>
  <si>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</si>
  <si>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</si>
  <si>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</si>
  <si>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</si>
  <si>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</si>
  <si>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</si>
  <si>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</si>
  <si>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</si>
  <si>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</si>
  <si>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</si>
  <si>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</si>
  <si>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</si>
  <si>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</si>
  <si>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</si>
  <si>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</si>
  <si>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</si>
  <si>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</si>
  <si>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</si>
  <si>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</si>
  <si>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</si>
  <si>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</si>
  <si>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</si>
  <si>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</si>
  <si>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</si>
  <si>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</si>
  <si>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</si>
  <si>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</si>
  <si>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</si>
  <si>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</si>
  <si>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</si>
  <si>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</si>
  <si>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</si>
  <si>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</si>
  <si>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</si>
  <si>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</si>
  <si>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</si>
  <si>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</si>
  <si>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</si>
  <si>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</si>
  <si>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</si>
  <si>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</si>
  <si>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</si>
  <si>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</si>
  <si>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</si>
  <si>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</si>
  <si>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</si>
  <si>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</si>
  <si>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</si>
  <si>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</si>
  <si>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</si>
  <si>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</si>
  <si>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</si>
  <si>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</si>
  <si>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</si>
  <si>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</si>
  <si>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</si>
  <si>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</si>
  <si>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</si>
  <si>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</si>
  <si>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</si>
  <si>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</si>
  <si>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</si>
  <si>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</si>
  <si>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</si>
  <si>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</si>
  <si>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</si>
  <si>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</si>
  <si>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</si>
  <si>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</si>
  <si>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</si>
  <si>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</si>
  <si>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</si>
  <si>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</si>
  <si>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</si>
  <si>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</si>
  <si>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</si>
  <si>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</si>
  <si>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</si>
  <si>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</si>
  <si>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</si>
  <si>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</si>
  <si>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</si>
  <si>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</si>
  <si>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</si>
  <si>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</si>
  <si>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</si>
  <si>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</si>
  <si>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</si>
  <si>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</si>
  <si>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</si>
  <si>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</si>
  <si>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</si>
  <si>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</si>
  <si>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</si>
  <si>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</si>
  <si>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</si>
  <si>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</si>
  <si>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</si>
  <si>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</si>
  <si>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</si>
  <si>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</si>
  <si>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</si>
  <si>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</si>
  <si>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</si>
  <si>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</si>
  <si>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</si>
  <si>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</si>
  <si>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</si>
  <si>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</si>
  <si>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</si>
  <si>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</si>
  <si>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</si>
  <si>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</si>
  <si>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</si>
  <si>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</si>
  <si>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</si>
  <si>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</si>
  <si>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</si>
  <si>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</si>
  <si>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</si>
  <si>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</si>
  <si>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</si>
  <si>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</si>
  <si>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</si>
  <si>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</si>
  <si>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</si>
  <si>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</si>
  <si>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</si>
  <si>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</si>
  <si>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</si>
  <si>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</si>
  <si>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</si>
  <si>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</si>
  <si>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</si>
  <si>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</si>
  <si>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</si>
  <si>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</si>
  <si>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</si>
  <si>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</si>
  <si>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</si>
  <si>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</si>
  <si>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</si>
  <si>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</si>
  <si>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</si>
  <si>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</si>
  <si>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</si>
  <si>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</si>
  <si>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</si>
  <si>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</si>
  <si>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</si>
  <si>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</si>
  <si>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</si>
  <si>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</si>
  <si>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</si>
  <si>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</si>
  <si>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</si>
  <si>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</si>
  <si>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</si>
  <si>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</si>
  <si>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</si>
  <si>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</si>
  <si>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</si>
  <si>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</si>
  <si>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</si>
  <si>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</si>
  <si>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</si>
  <si>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</si>
  <si>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</si>
  <si>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</si>
  <si>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</si>
  <si>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</si>
  <si>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</si>
  <si>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</si>
  <si>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</si>
  <si>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</si>
  <si>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</si>
  <si>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</si>
  <si>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</si>
  <si>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</si>
  <si>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</si>
  <si>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</si>
  <si>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</si>
  <si>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</si>
  <si>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</si>
  <si>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</si>
  <si>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</si>
  <si>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</si>
  <si>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</si>
  <si>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</si>
  <si>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</si>
  <si>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</si>
  <si>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</si>
  <si>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</si>
  <si>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</si>
  <si>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</si>
  <si>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</si>
  <si>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</si>
  <si>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</si>
  <si>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</si>
  <si>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</si>
  <si>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</si>
  <si>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</si>
  <si>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</si>
  <si>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</si>
  <si>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</si>
  <si>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</si>
  <si>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</si>
  <si>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</si>
  <si>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</si>
  <si>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</si>
  <si>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</si>
  <si>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</si>
  <si>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</si>
  <si>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</si>
  <si>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</si>
  <si>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</si>
  <si>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</si>
  <si>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</si>
  <si>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</si>
  <si>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</si>
  <si>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</si>
  <si>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</si>
  <si>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</si>
  <si>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</si>
  <si>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</si>
  <si>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</si>
  <si>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</si>
  <si>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</si>
  <si>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</si>
  <si>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</si>
  <si>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</si>
  <si>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</si>
  <si>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</si>
  <si>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</si>
  <si>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</si>
  <si>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</si>
  <si>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</si>
  <si>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</si>
  <si>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</si>
  <si>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</si>
  <si>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</si>
  <si>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</si>
  <si>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</si>
  <si>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</si>
  <si>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</si>
  <si>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</si>
  <si>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</si>
  <si>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</si>
  <si>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</si>
  <si>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</si>
  <si>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</si>
  <si>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</si>
  <si>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</si>
  <si>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</si>
  <si>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</si>
  <si>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</si>
  <si>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</si>
  <si>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</si>
  <si>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</si>
  <si>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</si>
  <si>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</si>
  <si>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</si>
  <si>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</si>
  <si>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</si>
  <si>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</si>
  <si>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</si>
  <si>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</si>
  <si>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</si>
  <si>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</si>
  <si>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</si>
  <si>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</si>
  <si>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</si>
  <si>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</si>
  <si>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</si>
  <si>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</si>
  <si>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</si>
  <si>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</si>
  <si>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</si>
  <si>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</si>
  <si>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</si>
  <si>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</si>
  <si>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</si>
  <si>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</si>
  <si>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</si>
  <si>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</si>
  <si>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</si>
  <si>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</si>
  <si>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</si>
  <si>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</si>
  <si>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</si>
  <si>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</si>
  <si>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</si>
  <si>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</si>
  <si>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</si>
  <si>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</si>
  <si>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</si>
  <si>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</si>
  <si>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</si>
  <si>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</si>
  <si>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</si>
  <si>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</si>
  <si>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</si>
  <si>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</si>
  <si>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</si>
  <si>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</si>
  <si>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</si>
  <si>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</si>
  <si>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</si>
  <si>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</si>
  <si>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</si>
  <si>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</si>
  <si>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</si>
  <si>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</si>
  <si>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</si>
  <si>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</si>
  <si>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</si>
  <si>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</si>
  <si>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</si>
  <si>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</si>
  <si>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</si>
  <si>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</si>
  <si>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</si>
  <si>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</si>
  <si>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</si>
  <si>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</si>
  <si>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</si>
  <si>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</si>
  <si>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</si>
  <si>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</si>
  <si>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</si>
  <si>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</si>
  <si>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</si>
  <si>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</si>
  <si>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</si>
  <si>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</si>
  <si>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</si>
  <si>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</si>
  <si>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</si>
  <si>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</si>
  <si>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</si>
  <si>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</si>
  <si>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</si>
  <si>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</si>
  <si>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</si>
  <si>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</si>
  <si>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</si>
  <si>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</si>
  <si>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</si>
  <si>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</si>
  <si>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</si>
  <si>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</si>
  <si>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</si>
  <si>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</si>
  <si>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</si>
  <si>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</si>
  <si>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</si>
  <si>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</si>
  <si>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</si>
  <si>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</si>
  <si>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</si>
  <si>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</si>
  <si>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</si>
  <si>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</si>
  <si>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</si>
  <si>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</si>
  <si>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</si>
  <si>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</si>
  <si>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</si>
  <si>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</si>
  <si>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</si>
  <si>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</si>
  <si>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</si>
  <si>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</si>
  <si>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</si>
  <si>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</si>
  <si>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</si>
  <si>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</si>
  <si>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</si>
  <si>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</si>
  <si>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</si>
  <si>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</si>
  <si>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</si>
  <si>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</si>
  <si>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</si>
  <si>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</si>
  <si>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</si>
  <si>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</si>
  <si>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</si>
  <si>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</si>
  <si>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</si>
  <si>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</si>
  <si>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</si>
  <si>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</si>
  <si>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</si>
  <si>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</si>
  <si>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</si>
  <si>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</si>
  <si>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</si>
  <si>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</si>
  <si>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</si>
  <si>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</si>
  <si>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</si>
  <si>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</si>
  <si>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</si>
  <si>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</si>
  <si>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</si>
  <si>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</si>
  <si>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</si>
  <si>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</si>
  <si>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</si>
  <si>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</si>
  <si>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</si>
  <si>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</si>
  <si>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</si>
  <si>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</si>
  <si>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</si>
  <si>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</si>
  <si>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</si>
  <si>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</si>
  <si>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</si>
  <si>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</si>
  <si>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</si>
  <si>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</si>
  <si>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</si>
  <si>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</si>
  <si>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</si>
  <si>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</si>
  <si>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</si>
  <si>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</si>
  <si>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</si>
  <si>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</si>
  <si>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</si>
  <si>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</si>
  <si>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</si>
  <si>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</si>
  <si>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</si>
  <si>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</si>
  <si>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</si>
  <si>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</si>
  <si>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</si>
  <si>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</si>
  <si>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</si>
  <si>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</si>
  <si>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</si>
  <si>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</si>
  <si>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</si>
  <si>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</si>
  <si>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</si>
  <si>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</si>
  <si>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</si>
  <si>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</si>
  <si>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</si>
  <si>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</si>
  <si>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</si>
  <si>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</si>
  <si>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</si>
  <si>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</si>
  <si>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</si>
  <si>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</si>
  <si>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</si>
  <si>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</si>
  <si>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</si>
  <si>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</si>
  <si>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</si>
  <si>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</si>
  <si>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</si>
  <si>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</si>
  <si>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</si>
  <si>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</si>
  <si>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</si>
  <si>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</si>
  <si>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</si>
  <si>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</si>
  <si>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</si>
  <si>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</si>
  <si>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</si>
  <si>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</si>
  <si>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</si>
  <si>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</si>
  <si>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</si>
  <si>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</si>
  <si>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</si>
  <si>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</si>
  <si>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</si>
  <si>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</si>
  <si>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</si>
  <si>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</si>
  <si>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</si>
  <si>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</si>
  <si>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</si>
  <si>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</si>
  <si>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</si>
  <si>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</si>
  <si>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</si>
  <si>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</si>
  <si>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</si>
  <si>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</si>
  <si>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</si>
  <si>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</si>
  <si>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</si>
  <si>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</si>
  <si>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</si>
  <si>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</si>
  <si>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</si>
  <si>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</si>
  <si>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</si>
  <si>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</si>
  <si>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</si>
  <si>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</si>
  <si>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</si>
  <si>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</si>
  <si>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</si>
  <si>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</si>
  <si>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</si>
  <si>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</si>
  <si>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</si>
  <si>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</si>
  <si>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</si>
  <si>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</si>
  <si>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</si>
  <si>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</si>
  <si>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</si>
  <si>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</si>
  <si>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</si>
  <si>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</si>
  <si>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</si>
  <si>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</si>
  <si>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</si>
  <si>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</si>
  <si>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</si>
  <si>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</si>
  <si>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</si>
  <si>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</si>
  <si>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</si>
  <si>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</si>
  <si>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</si>
  <si>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</si>
  <si>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</si>
  <si>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</si>
  <si>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</si>
  <si>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</si>
  <si>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</si>
  <si>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</si>
  <si>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</si>
  <si>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</si>
  <si>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</si>
  <si>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</si>
  <si>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</si>
  <si>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</si>
  <si>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</si>
  <si>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</si>
  <si>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</si>
  <si>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</si>
  <si>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</si>
  <si>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</si>
  <si>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</si>
  <si>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</si>
  <si>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</si>
  <si>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</si>
  <si>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</si>
  <si>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</si>
  <si>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</si>
  <si>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</si>
  <si>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</si>
  <si>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</si>
  <si>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</si>
  <si>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</si>
  <si>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</si>
  <si>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</si>
  <si>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</si>
  <si>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</si>
  <si>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</si>
  <si>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</si>
  <si>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</si>
  <si>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</si>
  <si>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</si>
  <si>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</si>
  <si>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</si>
  <si>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</si>
  <si>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</si>
  <si>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</si>
  <si>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</si>
  <si>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</si>
  <si>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</si>
  <si>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</si>
  <si>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</si>
  <si>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</si>
  <si>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</si>
  <si>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</si>
  <si>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</si>
  <si>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</si>
  <si>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</si>
  <si>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</si>
  <si>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</si>
  <si>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</si>
  <si>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</si>
  <si>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</si>
  <si>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</si>
  <si>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</si>
  <si>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</si>
  <si>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</si>
  <si>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</si>
  <si>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</si>
  <si>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</si>
  <si>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</si>
  <si>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</si>
  <si>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</si>
  <si>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</si>
  <si>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</si>
  <si>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</si>
  <si>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</si>
  <si>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</si>
  <si>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</si>
  <si>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</si>
  <si>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</si>
  <si>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</si>
  <si>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</si>
  <si>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</si>
  <si>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</si>
  <si>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</si>
  <si>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</si>
  <si>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</si>
  <si>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</si>
  <si>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</si>
  <si>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</si>
  <si>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</si>
  <si>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</si>
  <si>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</si>
  <si>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</si>
  <si>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</si>
  <si>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</si>
  <si>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</si>
  <si>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</si>
  <si>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</si>
  <si>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</si>
  <si>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</si>
  <si>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</si>
  <si>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</si>
  <si>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</si>
  <si>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</si>
  <si>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</si>
  <si>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</si>
  <si>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</si>
  <si>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</si>
  <si>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</si>
  <si>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</si>
  <si>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</si>
  <si>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</si>
  <si>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</si>
  <si>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</si>
  <si>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</si>
  <si>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</si>
  <si>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</si>
  <si>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</si>
  <si>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</si>
  <si>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</si>
  <si>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</si>
  <si>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</si>
  <si>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</si>
  <si>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</si>
  <si>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</si>
  <si>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</si>
  <si>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</si>
  <si>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</si>
  <si>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</si>
  <si>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</si>
  <si>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</si>
  <si>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</si>
  <si>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</si>
  <si>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</si>
  <si>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</si>
  <si>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</si>
  <si>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</si>
  <si>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</si>
  <si>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</si>
  <si>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</si>
  <si>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</si>
  <si>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</si>
  <si>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</si>
  <si>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</si>
  <si>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</si>
  <si>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</si>
  <si>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</si>
  <si>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</si>
  <si>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</si>
  <si>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</si>
  <si>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</si>
  <si>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</si>
  <si>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</si>
  <si>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</si>
  <si>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</si>
  <si>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</si>
  <si>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</si>
  <si>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</si>
  <si>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</si>
  <si>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</si>
  <si>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</si>
  <si>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</si>
  <si>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</si>
  <si>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</si>
  <si>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</si>
  <si>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</si>
  <si>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</si>
  <si>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</si>
  <si>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</si>
  <si>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</si>
  <si>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</si>
  <si>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</si>
  <si>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</si>
  <si>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</si>
  <si>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</si>
  <si>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</si>
  <si>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</si>
  <si>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</si>
  <si>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</si>
  <si>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</si>
  <si>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</si>
  <si>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</si>
  <si>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</si>
  <si>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</si>
  <si>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</si>
  <si>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</si>
  <si>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</si>
  <si>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</si>
  <si>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</si>
  <si>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</si>
  <si>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</si>
  <si>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</si>
  <si>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</si>
  <si>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</si>
  <si>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</si>
  <si>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</si>
  <si>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</si>
  <si>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</si>
  <si>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</si>
  <si>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</si>
  <si>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</si>
  <si>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</si>
  <si>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</si>
  <si>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</si>
  <si>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</si>
  <si>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</si>
  <si>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</si>
  <si>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</si>
  <si>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</si>
  <si>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</si>
  <si>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</si>
  <si>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</si>
  <si>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</si>
  <si>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</si>
  <si>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</si>
  <si>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</si>
  <si>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</si>
  <si>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</si>
  <si>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</si>
  <si>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</si>
  <si>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</si>
  <si>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</si>
  <si>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</si>
  <si>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</si>
  <si>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</si>
  <si>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</si>
  <si>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</si>
  <si>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</si>
  <si>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</si>
  <si>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</si>
  <si>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</si>
  <si>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</si>
  <si>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</si>
  <si>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</si>
  <si>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</si>
  <si>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</si>
  <si>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</si>
  <si>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</si>
  <si>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</si>
  <si>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</si>
  <si>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</si>
  <si>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</si>
  <si>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</si>
  <si>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</si>
  <si>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</si>
  <si>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</si>
  <si>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</si>
  <si>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</si>
  <si>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</si>
  <si>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</si>
  <si>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</si>
  <si>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</si>
  <si>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</si>
  <si>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</si>
  <si>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</si>
  <si>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</si>
  <si>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</si>
  <si>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</si>
  <si>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</si>
  <si>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</si>
  <si>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</si>
  <si>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</si>
  <si>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</si>
  <si>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</si>
  <si>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</si>
  <si>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</si>
  <si>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</si>
  <si>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</si>
  <si>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</si>
  <si>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</si>
  <si>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</si>
  <si>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</si>
  <si>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</si>
  <si>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</si>
  <si>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</si>
  <si>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</si>
  <si>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</si>
  <si>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</si>
  <si>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</si>
  <si>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</si>
  <si>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</si>
  <si>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</si>
  <si>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</si>
  <si>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</si>
  <si>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</si>
  <si>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</si>
  <si>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</si>
  <si>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</si>
  <si>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</si>
  <si>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</si>
  <si>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</si>
  <si>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</si>
  <si>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</si>
  <si>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</si>
  <si>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</si>
  <si>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</si>
  <si>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</si>
  <si>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</si>
  <si>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</si>
  <si>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</si>
  <si>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</si>
  <si>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</si>
  <si>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</si>
  <si>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</si>
  <si>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</si>
  <si>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</si>
  <si>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</si>
  <si>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</si>
  <si>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</si>
  <si>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</si>
  <si>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</si>
  <si>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</si>
  <si>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</si>
  <si>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</si>
  <si>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</si>
  <si>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</si>
  <si>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</si>
  <si>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</si>
  <si>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</si>
  <si>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</si>
  <si>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</si>
  <si>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</si>
  <si>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</si>
  <si>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</si>
  <si>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</si>
  <si>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</si>
  <si>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</si>
  <si>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</si>
  <si>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</si>
  <si>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</si>
  <si>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</si>
  <si>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</si>
  <si>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</si>
  <si>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</si>
  <si>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</si>
  <si>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</si>
  <si>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</si>
  <si>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</si>
  <si>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</si>
  <si>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</si>
  <si>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</si>
  <si>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</si>
  <si>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</si>
  <si>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</si>
  <si>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</si>
  <si>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</si>
  <si>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</si>
  <si>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</si>
  <si>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</si>
  <si>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</si>
  <si>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</si>
  <si>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</si>
  <si>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</si>
  <si>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</si>
  <si>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</si>
  <si>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</si>
  <si>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</si>
  <si>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</si>
  <si>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</si>
  <si>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</si>
  <si>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</si>
  <si>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</si>
  <si>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</si>
  <si>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</si>
  <si>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</si>
  <si>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</si>
  <si>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</si>
  <si>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</si>
  <si>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</si>
  <si>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</si>
  <si>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</si>
  <si>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</si>
  <si>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</si>
  <si>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</si>
  <si>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</si>
  <si>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</si>
  <si>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</si>
  <si>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</si>
  <si>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</si>
  <si>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</si>
  <si>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</si>
  <si>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</si>
  <si>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</si>
  <si>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</si>
  <si>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</si>
  <si>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</si>
  <si>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</si>
  <si>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</si>
  <si>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</si>
  <si>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</si>
  <si>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</si>
  <si>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</si>
  <si>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</si>
  <si>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</si>
  <si>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</si>
  <si>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</si>
  <si>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</si>
  <si>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</si>
  <si>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</si>
  <si>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</si>
  <si>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</si>
  <si>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</si>
  <si>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</si>
  <si>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</si>
  <si>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</si>
  <si>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</si>
  <si>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</si>
  <si>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</si>
  <si>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</si>
  <si>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</si>
  <si>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</si>
  <si>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</si>
  <si>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</si>
  <si>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</si>
  <si>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</si>
  <si>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</si>
  <si>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</si>
  <si>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</si>
  <si>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</si>
  <si>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</si>
  <si>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</si>
  <si>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</si>
  <si>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</si>
  <si>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</si>
  <si>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</si>
  <si>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</si>
  <si>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</si>
  <si>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</si>
  <si>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</si>
  <si>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</si>
  <si>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</si>
  <si>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</si>
  <si>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</si>
  <si>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</si>
  <si>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</si>
  <si>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</si>
  <si>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</si>
  <si>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</si>
  <si>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</si>
  <si>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</si>
  <si>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</si>
  <si>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</si>
  <si>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</si>
  <si>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</si>
  <si>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</si>
  <si>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</si>
  <si>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</si>
  <si>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</si>
  <si>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</si>
  <si>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</si>
  <si>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</si>
  <si>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</si>
  <si>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</si>
  <si>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</si>
  <si>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</si>
  <si>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</si>
  <si>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</si>
  <si>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</si>
  <si>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</si>
  <si>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</si>
  <si>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</si>
  <si>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</si>
  <si>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</si>
  <si>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</si>
  <si>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</si>
  <si>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</si>
  <si>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</si>
  <si>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</si>
  <si>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</si>
  <si>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</si>
  <si>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</si>
  <si>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</si>
  <si>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</si>
  <si>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</si>
  <si>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</si>
  <si>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</si>
  <si>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</si>
  <si>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</si>
  <si>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</si>
  <si>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</si>
  <si>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</si>
  <si>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</si>
  <si>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</si>
  <si>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</si>
  <si>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</si>
  <si>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</si>
  <si>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</si>
  <si>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</si>
  <si>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</si>
  <si>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</si>
  <si>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</si>
  <si>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</si>
  <si>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</si>
  <si>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</si>
  <si>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</si>
  <si>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</si>
  <si>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</si>
  <si>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</si>
  <si>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</si>
  <si>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</si>
  <si>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</si>
  <si>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</si>
  <si>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</si>
  <si>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</si>
  <si>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</si>
  <si>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</si>
  <si>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</si>
  <si>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</si>
  <si>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</si>
  <si>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</si>
  <si>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</si>
  <si>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</si>
  <si>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</si>
  <si>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</si>
  <si>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</si>
  <si>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</si>
  <si>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</si>
  <si>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</si>
  <si>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</si>
  <si>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</si>
  <si>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</si>
  <si>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</si>
  <si>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</si>
  <si>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</si>
  <si>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</si>
  <si>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</si>
  <si>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</si>
  <si>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</si>
  <si>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</si>
  <si>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</si>
  <si>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</si>
  <si>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</si>
  <si>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</si>
  <si>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</si>
  <si>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</si>
  <si>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</si>
  <si>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</si>
  <si>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</si>
  <si>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</si>
  <si>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</si>
  <si>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</si>
  <si>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</si>
  <si>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</si>
  <si>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</si>
  <si>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</si>
  <si>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</si>
  <si>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</si>
  <si>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</si>
  <si>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</si>
  <si>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</si>
  <si>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</si>
  <si>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</si>
  <si>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</si>
  <si>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</si>
  <si>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</si>
  <si>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</si>
  <si>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</si>
  <si>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</si>
  <si>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</si>
  <si>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</si>
  <si>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</si>
  <si>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</si>
  <si>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</si>
  <si>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</si>
  <si>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</si>
  <si>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</si>
  <si>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</si>
  <si>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</si>
  <si>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</si>
  <si>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</si>
  <si>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</si>
  <si>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</si>
  <si>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</si>
  <si>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</si>
  <si>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</si>
  <si>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</si>
  <si>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</si>
  <si>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</si>
  <si>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</si>
  <si>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</si>
  <si>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</si>
  <si>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</si>
  <si>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</si>
  <si>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</si>
  <si>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</si>
  <si>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</si>
  <si>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</si>
  <si>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</si>
  <si>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</si>
  <si>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</si>
  <si>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</si>
  <si>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</si>
  <si>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</si>
  <si>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</si>
  <si>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</si>
  <si>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</si>
  <si>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</si>
  <si>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</si>
  <si>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</si>
  <si>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</si>
  <si>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</si>
  <si>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</si>
  <si>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</si>
  <si>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</si>
  <si>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</si>
  <si>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</si>
  <si>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</si>
  <si>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</si>
  <si>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</si>
  <si>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</si>
  <si>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</si>
  <si>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</si>
  <si>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</si>
  <si>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</si>
  <si>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</si>
  <si>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</si>
  <si>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</si>
  <si>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</si>
  <si>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</si>
  <si>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</si>
  <si>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</si>
  <si>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</si>
  <si>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</si>
  <si>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</si>
  <si>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</si>
  <si>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</si>
  <si>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</si>
  <si>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</si>
  <si>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</si>
  <si>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</si>
  <si>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</si>
  <si>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</si>
  <si>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</si>
  <si>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</si>
  <si>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</si>
  <si>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</si>
  <si>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</si>
  <si>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</si>
  <si>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</si>
  <si>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</si>
  <si>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</si>
  <si>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</si>
  <si>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</si>
  <si>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</si>
  <si>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</si>
  <si>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</si>
  <si>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</si>
  <si>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</si>
  <si>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</si>
  <si>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</si>
  <si>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</si>
  <si>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</si>
  <si>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</si>
  <si>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</si>
  <si>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</si>
  <si>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</si>
  <si>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</si>
  <si>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</si>
  <si>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</si>
  <si>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</si>
  <si>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</si>
  <si>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</si>
  <si>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</si>
  <si>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</si>
  <si>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</si>
  <si>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</si>
  <si>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</si>
  <si>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</si>
  <si>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</si>
  <si>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</si>
  <si>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</si>
  <si>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</si>
  <si>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</si>
  <si>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</si>
  <si>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</si>
  <si>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</si>
  <si>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</si>
  <si>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</si>
  <si>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</si>
  <si>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</si>
  <si>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</si>
  <si>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</si>
  <si>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</si>
  <si>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</si>
  <si>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</si>
  <si>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</si>
  <si>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</si>
  <si>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</si>
  <si>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</si>
  <si>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</si>
  <si>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</si>
  <si>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</si>
  <si>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</si>
  <si>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</si>
  <si>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</si>
  <si>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</si>
  <si>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</si>
  <si>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</si>
  <si>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</si>
  <si>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</si>
  <si>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</si>
  <si>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</si>
  <si>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</si>
  <si>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</si>
  <si>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</si>
  <si>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</si>
  <si>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</si>
  <si>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</si>
  <si>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</si>
  <si>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</si>
  <si>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</si>
  <si>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</si>
  <si>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</si>
  <si>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</si>
  <si>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</si>
  <si>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</si>
  <si>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</si>
  <si>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</si>
  <si>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</si>
  <si>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</si>
  <si>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</si>
  <si>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</si>
  <si>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</si>
  <si>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</si>
  <si>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</si>
  <si>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</si>
  <si>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</si>
  <si>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</si>
  <si>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</si>
  <si>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</si>
  <si>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</si>
  <si>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</si>
  <si>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</si>
  <si>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</si>
  <si>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</si>
  <si>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</si>
  <si>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</si>
  <si>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</si>
  <si>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</si>
  <si>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</si>
  <si>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</si>
  <si>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</si>
  <si>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</si>
  <si>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</si>
  <si>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</si>
  <si>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</si>
  <si>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</si>
  <si>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</si>
  <si>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</si>
  <si>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</si>
  <si>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</si>
  <si>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</si>
  <si>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</si>
  <si>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</si>
  <si>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</si>
  <si>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</si>
  <si>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</si>
  <si>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</si>
  <si>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</si>
  <si>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</si>
  <si>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</si>
  <si>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</si>
  <si>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</si>
  <si>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</si>
  <si>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</si>
  <si>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</si>
  <si>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</si>
  <si>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</si>
  <si>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</si>
  <si>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</si>
  <si>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</si>
  <si>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</si>
  <si>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</si>
  <si>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</si>
  <si>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</si>
  <si>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</si>
  <si>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</si>
  <si>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</si>
  <si>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</si>
  <si>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</si>
  <si>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</si>
  <si>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</si>
  <si>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</si>
  <si>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</si>
  <si>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</si>
  <si>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</si>
  <si>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</si>
  <si>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</si>
  <si>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</si>
  <si>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</si>
  <si>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</si>
  <si>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</si>
  <si>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</si>
  <si>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</si>
  <si>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</si>
  <si>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</si>
  <si>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</si>
  <si>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</si>
  <si>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</si>
  <si>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</si>
  <si>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</si>
  <si>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</si>
  <si>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</si>
  <si>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</si>
  <si>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</si>
  <si>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</si>
  <si>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</si>
  <si>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</si>
  <si>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</si>
  <si>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</si>
  <si>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</si>
  <si>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</si>
  <si>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</si>
  <si>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</si>
  <si>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</si>
  <si>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</si>
  <si>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</si>
  <si>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</si>
  <si>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</si>
  <si>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</si>
  <si>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</si>
  <si>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</si>
  <si>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</si>
  <si>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</si>
  <si>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</si>
  <si>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</si>
  <si>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</si>
  <si>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</si>
  <si>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</si>
  <si>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</si>
  <si>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</si>
  <si>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</si>
  <si>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</si>
  <si>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</si>
  <si>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</si>
  <si>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</si>
  <si>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</si>
  <si>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</si>
  <si>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</si>
  <si>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>NABAVA ROBA</t>
  </si>
  <si>
    <t>NABAVA RADOVA</t>
  </si>
  <si>
    <t>45454100-5</t>
  </si>
  <si>
    <t xml:space="preserve">45213140-6 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</si>
  <si>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</si>
  <si>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</si>
  <si>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</si>
  <si>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</si>
  <si>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</si>
  <si>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Materijal za higijenske potrebe i njegu, materijal i sredstva za čišćenje i održavanje</t>
  </si>
  <si>
    <t>39830000-9</t>
  </si>
  <si>
    <t>09132000-3</t>
  </si>
  <si>
    <t>Motorni benzin i dizel gorivo</t>
  </si>
  <si>
    <t>09135000-4</t>
  </si>
  <si>
    <t>Materijali i dijelovi za tekuće i investicijsko održavanje</t>
  </si>
  <si>
    <t>44110000-4</t>
  </si>
  <si>
    <t>Sklapa se Ugovor/ okvirni sporazum/  narudžbenica?</t>
  </si>
  <si>
    <t>34330000-9</t>
  </si>
  <si>
    <t>Sitni inventar i autogume</t>
  </si>
  <si>
    <t>Planirano trajanje ugovora ili okvirnog sporazuma / NAPOMENA</t>
  </si>
  <si>
    <t xml:space="preserve">                                                                                                                    NABAVA MALE VRIJEDNOSTI</t>
  </si>
  <si>
    <t>Hrana, piće i pokloni za potrebe reprezentacije (roba)</t>
  </si>
  <si>
    <t xml:space="preserve">Uredska i računalna oprema, strojevi i namještaj za urede i poslovne prostore u vlasništvu Općine Gračac </t>
  </si>
  <si>
    <t>32570000-9</t>
  </si>
  <si>
    <t>Dodatna komunikacijska oprema za Wi-Fi4EU</t>
  </si>
  <si>
    <t>37410000-5</t>
  </si>
  <si>
    <t>Službena radna i zaštitna odjeća i obuća za rad stožera civilne zaštite</t>
  </si>
  <si>
    <t>Pelete za grijanje za zgradu KIC "Napredak" Gračac</t>
  </si>
  <si>
    <t>Energetski certifiat za zgradu KIC Napredak</t>
  </si>
  <si>
    <t>34928400-2</t>
  </si>
  <si>
    <t>NABAVA USLUGA</t>
  </si>
  <si>
    <t>Telefonske usluge i usluge prijenosa podataka</t>
  </si>
  <si>
    <t>Nadzor i osnovno održavanje solarnih sustava u vlasništvu Općine Gračac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</si>
  <si>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</si>
  <si>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</si>
  <si>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</si>
  <si>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</si>
  <si>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Usluga opskrbe pitkom vodom</t>
  </si>
  <si>
    <t>Usluga odvoza komunalnog otpada</t>
  </si>
  <si>
    <t>Geodetske i katastarske usluge</t>
  </si>
  <si>
    <t>85120000-6</t>
  </si>
  <si>
    <t>Usluge održavanja računalnih programa</t>
  </si>
  <si>
    <t>72212900-8</t>
  </si>
  <si>
    <t>Nabava usluge izrade računalnih programa</t>
  </si>
  <si>
    <t>Stručno usavršavanje zaposlenika Općine Gračac</t>
  </si>
  <si>
    <t>Usluga osiguranja prijevoznog sredstva Citroen</t>
  </si>
  <si>
    <t>Restoranske i druge ugostiteljske usluge</t>
  </si>
  <si>
    <t>Usluga hvatanja i zbrinjavanja pasa i mačaka lutalica</t>
  </si>
  <si>
    <t>Usluge obavezne dezinfekcije, dezinsekcije i deratizacije</t>
  </si>
  <si>
    <t>Usluge vještačenja</t>
  </si>
  <si>
    <t>Usluge odvjetničkog i pravnog savjetovanja</t>
  </si>
  <si>
    <t>Javnobilježničke usluge</t>
  </si>
  <si>
    <t>Ugovori o djelu</t>
  </si>
  <si>
    <t>Intelektualne i osobne usluge za provedbu programa raspolaganja poljoprivrednim zemljištem</t>
  </si>
  <si>
    <t>5 godina</t>
  </si>
  <si>
    <t>Bankarske usluge</t>
  </si>
  <si>
    <t>Kazališna predstava povodom održavanja Dana Općine</t>
  </si>
  <si>
    <t>Izrada elaborata prometne regulacije</t>
  </si>
  <si>
    <t>Prijevoz predškolske djece u malu školu</t>
  </si>
  <si>
    <t xml:space="preserve">Ostale usluge </t>
  </si>
  <si>
    <t>98390000-3</t>
  </si>
  <si>
    <t>Izrada projektne dokumentacije</t>
  </si>
  <si>
    <t>Nabava usluge pedijatra na području Općine Gračac</t>
  </si>
  <si>
    <t>90510000-5</t>
  </si>
  <si>
    <t>Intelektualne i osobne usluge za održavanje dana općine,  blagdana, praznika, sajmova, manifestacija, obljetnica i tekućih programa i projekata općine, škola, Mjesnog odbora Srb i VSNM</t>
  </si>
  <si>
    <t>Nabava službenog vozila</t>
  </si>
  <si>
    <t>34110000-1</t>
  </si>
  <si>
    <t>Usluga pripreme dokumentacije za izgradnju poduzetničkog inkubatora i poduzetničke zone</t>
  </si>
  <si>
    <t>Usluge izrade prostornog plana uređenja Općine Gračac</t>
  </si>
  <si>
    <t>71410000-5</t>
  </si>
  <si>
    <t>Usluga stručnog nadzora sanacije i uređenja ulica u naselju Gračac</t>
  </si>
  <si>
    <t>Usluga stručnog nadzora uređenja poučnog puta prema Vrelu Zrmanje</t>
  </si>
  <si>
    <t>Usluga stručnog nadzora sanacije nerazvrstanih cesta u naseljima</t>
  </si>
  <si>
    <t>Usluga stručnog nadzora sanacije nerazvrstane ceste Srb</t>
  </si>
  <si>
    <t>Usluga izrade projektne dokumentacije za izgradnju nogostupa u naselju Gračac</t>
  </si>
  <si>
    <t>45221119-9</t>
  </si>
  <si>
    <t xml:space="preserve">Izvođenje radova uređenja objekta javnog toaleta na tržnici </t>
  </si>
  <si>
    <t>45232460-4</t>
  </si>
  <si>
    <t>Sanacija dijela gravitacijske seoske vodovodne mreže</t>
  </si>
  <si>
    <t>45232151-5</t>
  </si>
  <si>
    <t>Radovi rušenja objekata koji ugrožavaju sigurnost prometa</t>
  </si>
  <si>
    <t>Uređenje okoliša TIC-a</t>
  </si>
  <si>
    <t>45111291-4</t>
  </si>
  <si>
    <t>Proširenje i modernizacija javne rasvjete Općine Gračac</t>
  </si>
  <si>
    <t>Izvođenje radova uređenja poučnog puta prema Vrelu Zrmanje</t>
  </si>
  <si>
    <t>45233260-9</t>
  </si>
  <si>
    <t>Izvođenje radova sanacije i uređenja ulica u naselju Gračac</t>
  </si>
  <si>
    <t>Izvođenje radova izgradnje javne rasvjete u naseljima</t>
  </si>
  <si>
    <t>Radovi sanacije poljskih puteva</t>
  </si>
  <si>
    <t>Radovi sanacije divljih odlagališta na poljoprivrednom zemljištu</t>
  </si>
  <si>
    <t>Izvođenje radova sanacije nerazvrstanih cesta u naseljima</t>
  </si>
  <si>
    <t>Usluga osiguranja prijevoznog sredstva JUO</t>
  </si>
  <si>
    <t>Građevinski radovi na uređenju poduzetničkog inkubatora i poduzetničke zone</t>
  </si>
  <si>
    <t>Usluga projektantskog nazora projekta "Izgradnja i opremanje seljačke tržnice Gračac"</t>
  </si>
  <si>
    <t>79418000-7</t>
  </si>
  <si>
    <t>Nabava usluge promidžbe i vidljivosti projekta "Izgradnja i opremanje Seljačke tržnice Gračac"</t>
  </si>
  <si>
    <t>79341000-6</t>
  </si>
  <si>
    <t>Izvođenje radova sanacije nerazvrstanih cesta Srb</t>
  </si>
  <si>
    <t>Nabava sportske opreme (sprava za vježbanje) na otvorenom</t>
  </si>
  <si>
    <t xml:space="preserve">Službena radna i zaštitna odjeća i obuća za djelatnika Općine Gračac </t>
  </si>
  <si>
    <t>Izgradnja ograda na grobljima u Gračacu</t>
  </si>
  <si>
    <t xml:space="preserve">Usluge zdravstvenog sistematskog pregleda </t>
  </si>
  <si>
    <t xml:space="preserve">Premije osiguranja objekata u vlasništvu Općine Gračac </t>
  </si>
  <si>
    <t>Božićni nakit</t>
  </si>
  <si>
    <t xml:space="preserve">34928400-2 </t>
  </si>
  <si>
    <t>Planirana vrijednost nabave (u eurima)</t>
  </si>
  <si>
    <t>1-2023-EMV</t>
  </si>
  <si>
    <t>1-2023-EBV</t>
  </si>
  <si>
    <t>I.-XII./2023</t>
  </si>
  <si>
    <t>4-2023-EBV</t>
  </si>
  <si>
    <t>5-2023-EBV</t>
  </si>
  <si>
    <t>6-2023-EBV</t>
  </si>
  <si>
    <t>Lož ulje EURO za 2023.</t>
  </si>
  <si>
    <t>7-2023-EBV</t>
  </si>
  <si>
    <t>8-2023-EBV</t>
  </si>
  <si>
    <t>9-2023-EBV</t>
  </si>
  <si>
    <t>10-2023-EBV</t>
  </si>
  <si>
    <t>11-2023-EBV</t>
  </si>
  <si>
    <t>12-2023-EBV</t>
  </si>
  <si>
    <t>13-2023-EBV</t>
  </si>
  <si>
    <t>V./2023</t>
  </si>
  <si>
    <t>V-VII./2023</t>
  </si>
  <si>
    <t>14-2023-EBV</t>
  </si>
  <si>
    <t>15-2023-EBV</t>
  </si>
  <si>
    <t>16-2023-EBV</t>
  </si>
  <si>
    <t>17-2023-EBV</t>
  </si>
  <si>
    <t>18-2023-EBV</t>
  </si>
  <si>
    <t>19-2023-EBV</t>
  </si>
  <si>
    <t>20-2023-EBV</t>
  </si>
  <si>
    <t>VII./2023</t>
  </si>
  <si>
    <t>IX./2023</t>
  </si>
  <si>
    <t>X./2023.</t>
  </si>
  <si>
    <t>X./2023</t>
  </si>
  <si>
    <t>X.-XII./2023</t>
  </si>
  <si>
    <t>21-2023-EBV</t>
  </si>
  <si>
    <t>VI./2023</t>
  </si>
  <si>
    <t>2-2023-EBV</t>
  </si>
  <si>
    <t>3-2023-EBV</t>
  </si>
  <si>
    <t>22-2023-EBV</t>
  </si>
  <si>
    <t>I./2023</t>
  </si>
  <si>
    <t>23-2023-EBV</t>
  </si>
  <si>
    <t>24-2023-EBV</t>
  </si>
  <si>
    <t>25-2023-EBV</t>
  </si>
  <si>
    <t>26-2023-EBV</t>
  </si>
  <si>
    <t>27-2023-EBV</t>
  </si>
  <si>
    <t>28-2023-EBV</t>
  </si>
  <si>
    <t>01.01.2023-31.12.2023.</t>
  </si>
  <si>
    <t>29-2023-EBV</t>
  </si>
  <si>
    <t>01.01.2023.-31.12.2023.</t>
  </si>
  <si>
    <t>30-2023-EBV</t>
  </si>
  <si>
    <t>31-2023-EBV</t>
  </si>
  <si>
    <t>32-2023-EBV</t>
  </si>
  <si>
    <t>33-2023-EBV</t>
  </si>
  <si>
    <t>34-2023-EBV</t>
  </si>
  <si>
    <t>35-2023-EBV</t>
  </si>
  <si>
    <t>36-2023-EBV</t>
  </si>
  <si>
    <t>37-2023-EBV</t>
  </si>
  <si>
    <t>38-2023-EBV</t>
  </si>
  <si>
    <t>39-2023-EBV</t>
  </si>
  <si>
    <t>42-2023-EBV</t>
  </si>
  <si>
    <t>II./2023</t>
  </si>
  <si>
    <t>43-2023-EBV</t>
  </si>
  <si>
    <t>II./2023.</t>
  </si>
  <si>
    <t>44-2023-EBV</t>
  </si>
  <si>
    <t>45-2023-EBV</t>
  </si>
  <si>
    <t>46-2023-EBV</t>
  </si>
  <si>
    <t>47-2023-EBV</t>
  </si>
  <si>
    <t>48-2023-EBV</t>
  </si>
  <si>
    <t>49-2023-EBV</t>
  </si>
  <si>
    <t>III./2023.</t>
  </si>
  <si>
    <t>50-2023-EBV</t>
  </si>
  <si>
    <t>51-2023-EBV</t>
  </si>
  <si>
    <t>IV./2023</t>
  </si>
  <si>
    <t>54-2023-EBV</t>
  </si>
  <si>
    <t>55-2023-EBV</t>
  </si>
  <si>
    <t>I./2023.</t>
  </si>
  <si>
    <t>56-2023-EBV</t>
  </si>
  <si>
    <t>57-2023-EBV</t>
  </si>
  <si>
    <t>58-2023-EBV</t>
  </si>
  <si>
    <t>59-2023-EBV</t>
  </si>
  <si>
    <t>60-2023-EBV</t>
  </si>
  <si>
    <t>VI./2023.</t>
  </si>
  <si>
    <t>61-2023-EBV</t>
  </si>
  <si>
    <t>62-2023-EBV</t>
  </si>
  <si>
    <t>63-2023-EBV</t>
  </si>
  <si>
    <t>64-2023-EBV</t>
  </si>
  <si>
    <t>65-2023-EBV</t>
  </si>
  <si>
    <t>66-2023-EBV</t>
  </si>
  <si>
    <t>67-2023-EBV</t>
  </si>
  <si>
    <t>68-2023-EBV</t>
  </si>
  <si>
    <t>69-2023-EBV</t>
  </si>
  <si>
    <t>70-2023-EBV</t>
  </si>
  <si>
    <t>96-2023-EBV</t>
  </si>
  <si>
    <t>71-2023-EBV</t>
  </si>
  <si>
    <t>72-2023-EBV</t>
  </si>
  <si>
    <t>V.-XII./2023</t>
  </si>
  <si>
    <t>73-2023-EBV</t>
  </si>
  <si>
    <t>VI.-XII./2023</t>
  </si>
  <si>
    <t>74-2023-EBV</t>
  </si>
  <si>
    <t>76-2023-EBV</t>
  </si>
  <si>
    <t>XI./2023</t>
  </si>
  <si>
    <t>XI./2023-XII./2023.</t>
  </si>
  <si>
    <t>77-2023-EBV</t>
  </si>
  <si>
    <t>II.-XII./2023</t>
  </si>
  <si>
    <t>78-2023-EBV</t>
  </si>
  <si>
    <t>79-2023-EBV</t>
  </si>
  <si>
    <t>VII./2023.</t>
  </si>
  <si>
    <t>80-2023-EBV</t>
  </si>
  <si>
    <t>81-2023-EBV</t>
  </si>
  <si>
    <t>IV.-XII./2023</t>
  </si>
  <si>
    <t>82-2023-EBV</t>
  </si>
  <si>
    <t>84-2023-EBV</t>
  </si>
  <si>
    <t>85-2023-EBV</t>
  </si>
  <si>
    <t>86-2023-EBV</t>
  </si>
  <si>
    <t>87-2023-EBV</t>
  </si>
  <si>
    <t>VII.-XII./2023</t>
  </si>
  <si>
    <t>88-2023-EBV</t>
  </si>
  <si>
    <t>89-2023-EBV</t>
  </si>
  <si>
    <t>90-2023-EBV</t>
  </si>
  <si>
    <t>91-2023-EBV</t>
  </si>
  <si>
    <t>92-2023-EBV</t>
  </si>
  <si>
    <t>93-2023-EBV</t>
  </si>
  <si>
    <t>94-2023-EBV</t>
  </si>
  <si>
    <t>95-2023-EBV</t>
  </si>
  <si>
    <t>97-2023-EBV</t>
  </si>
  <si>
    <t>2-2023-EMV</t>
  </si>
  <si>
    <t>30190000-7</t>
  </si>
  <si>
    <t>31311000-9</t>
  </si>
  <si>
    <t xml:space="preserve">Nabava priključka/priključaka na električnu mrežu za javnu rasvjetu </t>
  </si>
  <si>
    <t>I-XII./2023</t>
  </si>
  <si>
    <t>Usluga stručnog nadzora  građenja i kordinatora zaštite na radu projekta "Izgradnja i opremanje seljačke tržnice Gračac"</t>
  </si>
  <si>
    <t>I./2023 - XII./2024</t>
  </si>
  <si>
    <t>Usluge održavanja zgrada Općine Gračac za redovno korištenje</t>
  </si>
  <si>
    <t>90900000-6</t>
  </si>
  <si>
    <t>Zakupnina fotokopirnog stroja i druge zakupnine i najmanine</t>
  </si>
  <si>
    <t>I./2023-XII./2024.</t>
  </si>
  <si>
    <t>Ostale komunalne usluge</t>
  </si>
  <si>
    <t>65000000-3</t>
  </si>
  <si>
    <t>40-2023-EBV</t>
  </si>
  <si>
    <t>41--2023-EBV</t>
  </si>
  <si>
    <t>52-2023-EBV</t>
  </si>
  <si>
    <t>53-2023-EBV</t>
  </si>
  <si>
    <t>Ostale računalne usluge</t>
  </si>
  <si>
    <t>75-2023-EBV</t>
  </si>
  <si>
    <t>Nadzor provedbe mjera deratizacije, dezinfekcije i dezinsekcije HZJZ</t>
  </si>
  <si>
    <t>Izrada Projektnog prijedloga za sufinanciranje projekta Sanacija odlagališta Stražbenica</t>
  </si>
  <si>
    <t>71200000-0</t>
  </si>
  <si>
    <t>Izrada projektne dokumentacije za izgradnju kompostane</t>
  </si>
  <si>
    <t>83-2023-EBV</t>
  </si>
  <si>
    <t>Izrada projektne dokumentacije za sanaciju mosta u ulici HBZ</t>
  </si>
  <si>
    <t xml:space="preserve">Izvođenje radova popravka mostova </t>
  </si>
  <si>
    <t>Izrada projektne dokumentacije za projekt "Izgradnja javne rasvjete u naseljima"</t>
  </si>
  <si>
    <t>Stručni nadzor izgradnje javne rasvjete u naseljima</t>
  </si>
  <si>
    <t>3-2023-EMV</t>
  </si>
  <si>
    <t xml:space="preserve">45233000-9 </t>
  </si>
  <si>
    <t>Sanacija dijela vodoopskrbne mreže-Ul.bana J.Jelačića i Unska</t>
  </si>
  <si>
    <t>Urbana oprema, uređaji, kamere i galanterija za javne površine i zgrade Općine Gračac</t>
  </si>
  <si>
    <t>Izgradnja boćališta</t>
  </si>
  <si>
    <t>45112720-8</t>
  </si>
  <si>
    <t>Izrada Izvješća o energetskom pregledu zgrade vrtića</t>
  </si>
  <si>
    <t>71319000-7</t>
  </si>
  <si>
    <t>Stručni nadzor uređenja okoliša TIC-a</t>
  </si>
  <si>
    <t>Nabava dugotrajne nepokretne imovine - zemljišta</t>
  </si>
  <si>
    <t>NP</t>
  </si>
  <si>
    <t>Ostale usluge prilikom održavanja manifestacija, blagdana i praznika i nepradviđene usluge</t>
  </si>
  <si>
    <t>Dodatni radovi na obnovi krovišta zgrade Općine Gračac</t>
  </si>
  <si>
    <t>98-2023-EBV</t>
  </si>
  <si>
    <t>II.-X./2023.</t>
  </si>
  <si>
    <t>01.05.2023.-01.05.2024.</t>
  </si>
  <si>
    <t>12.10.2023.-12.10.2024.</t>
  </si>
  <si>
    <t>07.02.2023--06.02.2024.</t>
  </si>
  <si>
    <t>I.-XII./2023.</t>
  </si>
  <si>
    <t>VIII.-2023./VIII.2024.</t>
  </si>
  <si>
    <t>III./2023-XII.2023.</t>
  </si>
  <si>
    <t>Energetska obnova ovojnice javne zgrade Općine Gračac</t>
  </si>
  <si>
    <t>Nabava usluge vanjskog stručnjaka za pripremu i provedbu postupka nabave radova na projektu "Izgradnja i opremanje seljačke tržnice Gračac"</t>
  </si>
  <si>
    <t>XI./2023.-XII./2024</t>
  </si>
  <si>
    <t>IV.-VII./2023</t>
  </si>
  <si>
    <t>IX.-X./2023</t>
  </si>
  <si>
    <t xml:space="preserve">Na temelju članka 28., stavka 3. Zakona o javnoj nabavi (“Narodne novine“ broj 120/2016, 144/2022) te Pravilnika o planu nabave, registru ugovora, prethodnom </t>
  </si>
  <si>
    <t>Procijenjena vrijednost nabave (u eurima)</t>
  </si>
  <si>
    <t>savjetovanju i analizi tržišta u javnoj nabavi (Narodne novine, broj 101/17, 144/2020, 30/2023) naručitelj donosi:</t>
  </si>
  <si>
    <t>IZMJENE I DOPUNE PLANA NABAVE ZA 2023. GODINU</t>
  </si>
  <si>
    <t>XI./2023.</t>
  </si>
  <si>
    <t>1.2.2024.-31.12.2024.</t>
  </si>
  <si>
    <t>I./2024-XII./2024.</t>
  </si>
  <si>
    <t>IX./2023.</t>
  </si>
  <si>
    <t xml:space="preserve">I.-XII./2023 </t>
  </si>
  <si>
    <t>Opremanje unutarnjeg prostora TIC-a</t>
  </si>
  <si>
    <t>32000000-3</t>
  </si>
  <si>
    <t>72611000-6</t>
  </si>
  <si>
    <t>Projektantski nadzor uređenja okoliša TIC-a</t>
  </si>
  <si>
    <t>71248000-8</t>
  </si>
  <si>
    <t>48900000-0</t>
  </si>
  <si>
    <t>Provedba aktivnosti programa upravljanja poljoprivrednim zemljištem u vlasništvu RH- ulaganje u računalne programe i ostale aktivnosti provedbe programa</t>
  </si>
  <si>
    <t>XI.-XII./2023.</t>
  </si>
  <si>
    <t>VII.-X./2023</t>
  </si>
  <si>
    <t>XI.-XII./2024.</t>
  </si>
  <si>
    <t>XI.2023.-XII.2023.</t>
  </si>
  <si>
    <t>99-2023-EBV</t>
  </si>
  <si>
    <t>IX./2023-X./2023.</t>
  </si>
  <si>
    <t>VIII./2023</t>
  </si>
  <si>
    <t>VIII./2023-XII./2023.</t>
  </si>
  <si>
    <t>IX./2023.-VI./2024.</t>
  </si>
  <si>
    <t>XII./2023-XII./2024.</t>
  </si>
  <si>
    <t>XI./2023-XII.2023.</t>
  </si>
  <si>
    <t>X.-XI./2023</t>
  </si>
  <si>
    <t>XI.-XI./2023.</t>
  </si>
  <si>
    <t>I.-XII/2023.</t>
  </si>
  <si>
    <t>15.07.2023.-31.12.2023.</t>
  </si>
  <si>
    <t>IX./2023-VI./2025.</t>
  </si>
  <si>
    <t>XII./2023.-VI.2025.</t>
  </si>
  <si>
    <t>IX./2023- VI./2024.</t>
  </si>
  <si>
    <t>IX./2023-VI./2024.</t>
  </si>
  <si>
    <t>VIII./2023.-XII./2023.</t>
  </si>
  <si>
    <t>1.3.2024.-1.6.2025.</t>
  </si>
  <si>
    <t>100-2023-EBV</t>
  </si>
  <si>
    <t>Usluge promidžbe i informiranja za potrebe oglašavanja, javne nabave, javnih poziva, prodaje, objave rezultata izbora sajmova i manifestacija,  i  pretplata na računovodstvene časopise i publikacije</t>
  </si>
  <si>
    <t>Usluga stručnog nadzora, projektantskog nadzora I koordinatora zaštite na radu obnove ovojnice zgrade Općine Gračac</t>
  </si>
  <si>
    <t>V/2023.</t>
  </si>
  <si>
    <t>V.-VI./2023.</t>
  </si>
  <si>
    <t>Usluge dezinfekcije, dezinskecije I deratizacije objekata u sklopu rada stožera civilne zaštite</t>
  </si>
  <si>
    <t>20.05.2023.</t>
  </si>
  <si>
    <t>101-2023-EBV</t>
  </si>
  <si>
    <t>Ostali materijalni rashodi, oprema  i uređaji za sajmove i manifestacije i nepredviđeni rashodi za opremu</t>
  </si>
  <si>
    <t>102-2023-EBV</t>
  </si>
  <si>
    <t>37535200-9</t>
  </si>
  <si>
    <t>Nabava sprava za dječje igralište u Gračacu s instalacijom</t>
  </si>
  <si>
    <t>4-2023-EMV</t>
  </si>
  <si>
    <t>5-2023-EMV</t>
  </si>
  <si>
    <t>VIII./2023.</t>
  </si>
  <si>
    <t>71247000-1</t>
  </si>
  <si>
    <t>XII/2023.-XII./2024.</t>
  </si>
  <si>
    <t>IX/2023.</t>
  </si>
  <si>
    <t>IX.-XII./2023.</t>
  </si>
  <si>
    <t>Usluga čišćenja i održavanja zgrade Općine Gračac</t>
  </si>
  <si>
    <t>103-2023-EBV</t>
  </si>
  <si>
    <t>Usluge izrade Analize upravljanja komunalnom infrastrukturom</t>
  </si>
  <si>
    <t>72221000-0</t>
  </si>
  <si>
    <t>VII.2023.</t>
  </si>
  <si>
    <t>104-2023-EBV</t>
  </si>
  <si>
    <t>105-2023-EBV</t>
  </si>
  <si>
    <t>106-2023-EBV</t>
  </si>
  <si>
    <t>107-2023-EBV</t>
  </si>
  <si>
    <t>IX.-X./2023.</t>
  </si>
  <si>
    <t>Dodatni građevinski radovi na uređenju okoliša - prilaza i parkirališta nogometnih tribina i svlačionica u Gračacu</t>
  </si>
  <si>
    <t>45223300-9</t>
  </si>
  <si>
    <t>Usluga stručnog nadzora nad izvođenjem radova na uređenju okoliša - prilaza i parkirališta nogometnih tribina i svlačionica u Gračacu</t>
  </si>
  <si>
    <t>Usluga izrade elaborata procjene troškova sanacije nerazvrstanih cesta I javne infrastrukture uslijed prirodne nepogode - poplave nastale u svibnju 2023. godine</t>
  </si>
  <si>
    <t>71242000-6</t>
  </si>
  <si>
    <t>Usluga mikročipiranja s prvim cijepljenjem protiv bjesnoće te sterilizacije/kastracije pasa u 2023. godini</t>
  </si>
  <si>
    <t>85200000-1</t>
  </si>
  <si>
    <t>31.12.2023.</t>
  </si>
  <si>
    <t>XII./2023</t>
  </si>
  <si>
    <t>IV./2024.-XII./2024.</t>
  </si>
  <si>
    <t>108-2023-EBV</t>
  </si>
  <si>
    <t>109-2023-EBV</t>
  </si>
  <si>
    <t>111-2023-EBV</t>
  </si>
  <si>
    <t>114-2023-EBV</t>
  </si>
  <si>
    <t>112-2023-EBV</t>
  </si>
  <si>
    <t>113-2023-EBV</t>
  </si>
  <si>
    <t>110-2023-EBV</t>
  </si>
  <si>
    <t>115-2023-EBV</t>
  </si>
  <si>
    <t>Ugradnja hidranta na javnoj površini k.č. 539/2 k.o. Gračac</t>
  </si>
  <si>
    <t>Dodatni radovi na objektu tribina u Gračacu za ishođenje uporabne dozvole</t>
  </si>
  <si>
    <t>Izvođenje dodatnih radova I atesta na objektu tribina I svlačionica nogometnog stadiona u Gračacu- izmjene građevinske dozvole</t>
  </si>
  <si>
    <t>Dodatni radovi  (VTR) na energetskoj obnovi krovišta javne zgrade Općine Gračac</t>
  </si>
  <si>
    <t>Izgradnja nadzornog upravljačkog sustava (NUS) i mjerača protoka na uređaju za pročišćavanje otpadnih voda  (UPOV)Novo Naselje</t>
  </si>
  <si>
    <t>Usluga stručnog nadzora na ugradnji NUS i mjerača protoka na UPOV</t>
  </si>
  <si>
    <t>45260000-7</t>
  </si>
  <si>
    <t>42131160-5</t>
  </si>
  <si>
    <t>Geodetski snimak za 10 nerazvrstanih cesta Općine Gračac - podloge za glavne projekte</t>
  </si>
  <si>
    <t>Izrada glavnih projekata izvanrednog održavanja deset nerazvrstanih cesta u Općini Gračac</t>
  </si>
  <si>
    <t>XI.-XII./2023</t>
  </si>
  <si>
    <t>10.11.2023.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</si>
</sst>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  <numFmt numFmtId="177" formatCode="[$-41A]d\.\ mmmm\ yyyy\."/>
    <numFmt numFmtId="178" formatCode="_-* #,##0.00\ [$€-1]_-;\-* #,##0.00\ [$€-1]_-;_-* &quot;-&quot;??\ [$€-1]_-;_-@_-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left"/>
    </xf>
    <xf numFmtId="0" fontId="51" fillId="34" borderId="13" xfId="0" applyFont="1" applyFill="1" applyBorder="1" applyAlignment="1">
      <alignment/>
    </xf>
    <xf numFmtId="49" fontId="48" fillId="0" borderId="14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8" fillId="34" borderId="16" xfId="0" applyFont="1" applyFill="1" applyBorder="1" applyAlignment="1">
      <alignment/>
    </xf>
    <xf numFmtId="4" fontId="48" fillId="34" borderId="16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9" fontId="48" fillId="34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left" vertical="center" wrapText="1"/>
    </xf>
    <xf numFmtId="0" fontId="52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left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0" fontId="53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48" fillId="0" borderId="24" xfId="0" applyNumberFormat="1" applyFont="1" applyBorder="1" applyAlignment="1">
      <alignment horizontal="left" vertical="center" wrapText="1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left" vertical="center" wrapText="1"/>
    </xf>
    <xf numFmtId="49" fontId="48" fillId="0" borderId="27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vertical="center" wrapText="1"/>
    </xf>
    <xf numFmtId="0" fontId="50" fillId="0" borderId="0" xfId="0" applyNumberFormat="1" applyFont="1" applyAlignment="1">
      <alignment/>
    </xf>
    <xf numFmtId="0" fontId="48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4" fontId="50" fillId="33" borderId="28" xfId="0" applyNumberFormat="1" applyFont="1" applyFill="1" applyBorder="1" applyAlignment="1">
      <alignment horizontal="left" vertical="center"/>
    </xf>
    <xf numFmtId="0" fontId="54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left"/>
    </xf>
    <xf numFmtId="4" fontId="48" fillId="0" borderId="29" xfId="0" applyNumberFormat="1" applyFont="1" applyBorder="1" applyAlignment="1">
      <alignment horizontal="left"/>
    </xf>
    <xf numFmtId="49" fontId="48" fillId="0" borderId="29" xfId="0" applyNumberFormat="1" applyFont="1" applyBorder="1" applyAlignment="1">
      <alignment horizontal="left" vertical="center" wrapText="1"/>
    </xf>
    <xf numFmtId="0" fontId="49" fillId="34" borderId="30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left" vertical="center" wrapText="1"/>
    </xf>
    <xf numFmtId="0" fontId="48" fillId="0" borderId="33" xfId="0" applyFont="1" applyBorder="1" applyAlignment="1">
      <alignment horizont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3" fillId="0" borderId="0" xfId="59" applyNumberFormat="1" applyFont="1" applyAlignment="1">
      <alignment/>
    </xf>
    <xf numFmtId="49" fontId="55" fillId="0" borderId="24" xfId="0" applyNumberFormat="1" applyFont="1" applyBorder="1" applyAlignment="1">
      <alignment horizontal="left" vertical="center" wrapText="1"/>
    </xf>
    <xf numFmtId="49" fontId="55" fillId="0" borderId="22" xfId="0" applyNumberFormat="1" applyFont="1" applyBorder="1" applyAlignment="1">
      <alignment horizontal="left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49" fontId="55" fillId="0" borderId="25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left" wrapText="1"/>
    </xf>
    <xf numFmtId="4" fontId="48" fillId="0" borderId="14" xfId="0" applyNumberFormat="1" applyFont="1" applyBorder="1" applyAlignment="1">
      <alignment horizontal="left" wrapText="1"/>
    </xf>
    <xf numFmtId="4" fontId="48" fillId="0" borderId="22" xfId="0" applyNumberFormat="1" applyFont="1" applyBorder="1" applyAlignment="1">
      <alignment horizontal="left" wrapText="1"/>
    </xf>
    <xf numFmtId="0" fontId="0" fillId="34" borderId="16" xfId="0" applyFill="1" applyBorder="1" applyAlignment="1">
      <alignment/>
    </xf>
    <xf numFmtId="0" fontId="51" fillId="34" borderId="16" xfId="0" applyFont="1" applyFill="1" applyBorder="1" applyAlignment="1">
      <alignment/>
    </xf>
    <xf numFmtId="4" fontId="48" fillId="0" borderId="23" xfId="0" applyNumberFormat="1" applyFont="1" applyBorder="1" applyAlignment="1">
      <alignment horizontal="left" wrapText="1"/>
    </xf>
    <xf numFmtId="4" fontId="55" fillId="0" borderId="22" xfId="0" applyNumberFormat="1" applyFont="1" applyBorder="1" applyAlignment="1">
      <alignment horizontal="left" wrapText="1"/>
    </xf>
    <xf numFmtId="49" fontId="55" fillId="0" borderId="19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left" wrapText="1"/>
    </xf>
    <xf numFmtId="49" fontId="55" fillId="0" borderId="20" xfId="0" applyNumberFormat="1" applyFont="1" applyBorder="1" applyAlignment="1">
      <alignment horizontal="center" vertical="center" wrapText="1"/>
    </xf>
    <xf numFmtId="0" fontId="49" fillId="33" borderId="31" xfId="0" applyFont="1" applyFill="1" applyBorder="1" applyAlignment="1">
      <alignment/>
    </xf>
    <xf numFmtId="49" fontId="48" fillId="0" borderId="34" xfId="0" applyNumberFormat="1" applyFont="1" applyBorder="1" applyAlignment="1">
      <alignment horizontal="left" vertical="center" wrapText="1"/>
    </xf>
    <xf numFmtId="4" fontId="48" fillId="0" borderId="35" xfId="0" applyNumberFormat="1" applyFont="1" applyBorder="1" applyAlignment="1">
      <alignment horizontal="left"/>
    </xf>
    <xf numFmtId="49" fontId="48" fillId="0" borderId="35" xfId="0" applyNumberFormat="1" applyFont="1" applyBorder="1" applyAlignment="1">
      <alignment horizontal="left" vertical="center" wrapText="1"/>
    </xf>
    <xf numFmtId="0" fontId="49" fillId="33" borderId="30" xfId="0" applyFont="1" applyFill="1" applyBorder="1" applyAlignment="1">
      <alignment/>
    </xf>
    <xf numFmtId="0" fontId="54" fillId="33" borderId="31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2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5" fillId="0" borderId="36" xfId="0" applyFont="1" applyBorder="1" applyAlignment="1">
      <alignment horizontal="center"/>
    </xf>
    <xf numFmtId="4" fontId="55" fillId="0" borderId="22" xfId="0" applyNumberFormat="1" applyFont="1" applyBorder="1" applyAlignment="1">
      <alignment horizontal="left"/>
    </xf>
    <xf numFmtId="4" fontId="55" fillId="0" borderId="36" xfId="0" applyNumberFormat="1" applyFont="1" applyBorder="1" applyAlignment="1">
      <alignment horizontal="left"/>
    </xf>
    <xf numFmtId="49" fontId="48" fillId="0" borderId="24" xfId="0" applyNumberFormat="1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37" xfId="0" applyNumberFormat="1" applyFont="1" applyBorder="1" applyAlignment="1">
      <alignment horizontal="left" vertical="center" wrapText="1"/>
    </xf>
    <xf numFmtId="49" fontId="48" fillId="0" borderId="38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left"/>
    </xf>
    <xf numFmtId="4" fontId="48" fillId="0" borderId="38" xfId="0" applyNumberFormat="1" applyFont="1" applyBorder="1" applyAlignment="1">
      <alignment horizontal="left"/>
    </xf>
    <xf numFmtId="49" fontId="48" fillId="0" borderId="38" xfId="0" applyNumberFormat="1" applyFont="1" applyBorder="1" applyAlignment="1">
      <alignment horizontal="left" vertical="center" wrapText="1"/>
    </xf>
    <xf numFmtId="49" fontId="48" fillId="0" borderId="39" xfId="0" applyNumberFormat="1" applyFont="1" applyBorder="1" applyAlignment="1">
      <alignment horizontal="left" vertical="center" wrapText="1"/>
    </xf>
    <xf numFmtId="49" fontId="48" fillId="0" borderId="40" xfId="0" applyNumberFormat="1" applyFont="1" applyBorder="1" applyAlignment="1">
      <alignment horizontal="center"/>
    </xf>
    <xf numFmtId="4" fontId="48" fillId="0" borderId="23" xfId="0" applyNumberFormat="1" applyFont="1" applyBorder="1" applyAlignment="1">
      <alignment horizontal="left"/>
    </xf>
    <xf numFmtId="4" fontId="48" fillId="0" borderId="40" xfId="0" applyNumberFormat="1" applyFont="1" applyBorder="1" applyAlignment="1">
      <alignment horizontal="left"/>
    </xf>
    <xf numFmtId="49" fontId="48" fillId="0" borderId="40" xfId="0" applyNumberFormat="1" applyFont="1" applyBorder="1" applyAlignment="1">
      <alignment horizontal="left" vertical="center" wrapText="1"/>
    </xf>
    <xf numFmtId="0" fontId="48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PNZXSP5S\Plan_nabave_Opcine_Gracac_za_2021._godinu_-_5._Izmjene_i_dopune_31.12.2021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%20za%202022.godinu-%205.%20IZMJENE%20I%20DOP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8">
          <cell r="D78" t="str">
            <v>15000000-8</v>
          </cell>
        </row>
        <row r="87">
          <cell r="D87" t="str">
            <v>39130000-2 </v>
          </cell>
        </row>
        <row r="94">
          <cell r="D94" t="str">
            <v>34928400-2 </v>
          </cell>
        </row>
        <row r="97">
          <cell r="D97" t="str">
            <v>18143000-3 </v>
          </cell>
        </row>
        <row r="105">
          <cell r="D105" t="str">
            <v>18143000-3 </v>
          </cell>
        </row>
        <row r="113">
          <cell r="D113" t="str">
            <v>09111220-8 </v>
          </cell>
        </row>
        <row r="132">
          <cell r="D132" t="str">
            <v>64000000-6</v>
          </cell>
        </row>
        <row r="137">
          <cell r="D137" t="str">
            <v>09332000-5 </v>
          </cell>
        </row>
        <row r="140">
          <cell r="D140" t="str">
            <v>79950000-8</v>
          </cell>
        </row>
        <row r="146">
          <cell r="D146" t="str">
            <v>64100000-7</v>
          </cell>
        </row>
        <row r="154">
          <cell r="D154" t="str">
            <v>50112200-5</v>
          </cell>
        </row>
        <row r="159">
          <cell r="D159" t="str">
            <v>50700000-2</v>
          </cell>
        </row>
        <row r="164">
          <cell r="D164" t="str">
            <v>30120000-6</v>
          </cell>
        </row>
        <row r="169">
          <cell r="D169" t="str">
            <v>65111000-4</v>
          </cell>
        </row>
        <row r="174">
          <cell r="D174" t="str">
            <v>90511000-2</v>
          </cell>
        </row>
        <row r="179">
          <cell r="D179" t="str">
            <v>71354300-7</v>
          </cell>
        </row>
        <row r="187">
          <cell r="D187" t="str">
            <v>72211000-7</v>
          </cell>
        </row>
        <row r="197">
          <cell r="D197" t="str">
            <v>71317200-5 </v>
          </cell>
        </row>
        <row r="202">
          <cell r="D202" t="str">
            <v>80000000-4</v>
          </cell>
        </row>
        <row r="205">
          <cell r="D205" t="str">
            <v>90900000-6</v>
          </cell>
        </row>
        <row r="209">
          <cell r="D209" t="str">
            <v>66510000-8</v>
          </cell>
        </row>
        <row r="215">
          <cell r="D215" t="str">
            <v>55300000-3</v>
          </cell>
        </row>
        <row r="224">
          <cell r="D224" t="str">
            <v>85200000-1</v>
          </cell>
        </row>
        <row r="227">
          <cell r="D227" t="str">
            <v>90923000-3</v>
          </cell>
        </row>
        <row r="240">
          <cell r="D240" t="str">
            <v>79110000-8 </v>
          </cell>
        </row>
        <row r="244">
          <cell r="D244" t="str">
            <v>79132000-8 </v>
          </cell>
        </row>
        <row r="252">
          <cell r="D252" t="str">
            <v>79416000-3 </v>
          </cell>
        </row>
        <row r="258">
          <cell r="D258" t="str">
            <v>75110000-0</v>
          </cell>
        </row>
        <row r="262">
          <cell r="D262" t="str">
            <v>73200000-4</v>
          </cell>
        </row>
        <row r="271">
          <cell r="D271" t="str">
            <v>66510000-8</v>
          </cell>
        </row>
        <row r="274">
          <cell r="D274" t="str">
            <v>66110000-4</v>
          </cell>
        </row>
        <row r="282">
          <cell r="D282" t="str">
            <v>92312110-5 </v>
          </cell>
        </row>
        <row r="298">
          <cell r="D298" t="str">
            <v>71200000-0</v>
          </cell>
        </row>
        <row r="301">
          <cell r="D301" t="str">
            <v>60000000-8</v>
          </cell>
        </row>
        <row r="329">
          <cell r="D329" t="str">
            <v>71200000-0</v>
          </cell>
        </row>
        <row r="380">
          <cell r="D380" t="str">
            <v>71200000-0</v>
          </cell>
        </row>
        <row r="384">
          <cell r="D384" t="str">
            <v>85121291-9</v>
          </cell>
        </row>
        <row r="406">
          <cell r="D406" t="str">
            <v>71247000-1</v>
          </cell>
        </row>
        <row r="419">
          <cell r="D419" t="str">
            <v>45111100-9</v>
          </cell>
        </row>
        <row r="439">
          <cell r="D439" t="str">
            <v>45316100-6</v>
          </cell>
        </row>
        <row r="454">
          <cell r="D454" t="str">
            <v>45453100-8</v>
          </cell>
        </row>
        <row r="476">
          <cell r="D476" t="str">
            <v>45454100-5</v>
          </cell>
        </row>
        <row r="495">
          <cell r="D495" t="str">
            <v>45233000-9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6">
          <cell r="B86" t="str">
            <v>Usluga zbrinjavanja i obrade kućnog biootpada u sklopu projekta nabave spremnika za odvojeno prikupljenje otpada</v>
          </cell>
          <cell r="C86" t="str">
            <v>90510000-5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zoomScale="85" zoomScaleNormal="85" zoomScalePageLayoutView="0" workbookViewId="0" topLeftCell="A124">
      <selection activeCell="B9" sqref="B9"/>
    </sheetView>
  </sheetViews>
  <sheetFormatPr defaultColWidth="9.140625" defaultRowHeight="15"/>
  <cols>
    <col min="1" max="1" width="17.7109375" style="3" customWidth="1"/>
    <col min="2" max="2" width="60.00390625" style="3" customWidth="1"/>
    <col min="3" max="3" width="20.28125" style="3" customWidth="1"/>
    <col min="4" max="4" width="21.8515625" style="4" customWidth="1"/>
    <col min="5" max="5" width="18.140625" style="4" customWidth="1"/>
    <col min="6" max="6" width="30.28125" style="3" customWidth="1"/>
    <col min="7" max="7" width="14.421875" style="3" customWidth="1"/>
    <col min="8" max="8" width="15.28125" style="3" customWidth="1"/>
    <col min="9" max="9" width="16.28125" style="3" customWidth="1"/>
    <col min="10" max="10" width="17.00390625" style="3" customWidth="1"/>
    <col min="11" max="11" width="15.7109375" style="3" customWidth="1"/>
    <col min="12" max="12" width="27.140625" style="3" customWidth="1"/>
  </cols>
  <sheetData>
    <row r="1" spans="1:15" ht="15.75">
      <c r="A1" s="81" t="s">
        <v>9481</v>
      </c>
      <c r="B1" s="80"/>
      <c r="C1" s="79"/>
      <c r="D1" s="79"/>
      <c r="E1" s="79"/>
      <c r="F1" s="79"/>
      <c r="G1" s="79"/>
      <c r="H1" s="79"/>
      <c r="I1" s="79"/>
      <c r="J1" s="79"/>
      <c r="K1" s="6"/>
      <c r="L1" s="6"/>
      <c r="M1" s="79"/>
      <c r="N1" s="79"/>
      <c r="O1" s="82"/>
    </row>
    <row r="2" spans="1:15" ht="15.75">
      <c r="A2" s="81" t="s">
        <v>9482</v>
      </c>
      <c r="B2" s="80"/>
      <c r="C2" s="79"/>
      <c r="D2" s="79"/>
      <c r="E2" s="79"/>
      <c r="F2" s="79"/>
      <c r="G2" s="79"/>
      <c r="H2" s="79"/>
      <c r="I2" s="79"/>
      <c r="J2" s="79"/>
      <c r="K2" s="6"/>
      <c r="L2" s="6"/>
      <c r="M2" s="79"/>
      <c r="N2" s="79"/>
      <c r="O2" s="82"/>
    </row>
    <row r="3" spans="1:15" ht="15.75">
      <c r="A3" s="81" t="s">
        <v>9483</v>
      </c>
      <c r="B3" s="80"/>
      <c r="C3" s="79"/>
      <c r="D3" s="79"/>
      <c r="E3" s="79"/>
      <c r="F3" s="79"/>
      <c r="G3" s="79"/>
      <c r="H3" s="79"/>
      <c r="I3" s="79"/>
      <c r="J3" s="79"/>
      <c r="K3" s="6"/>
      <c r="L3" s="6"/>
      <c r="M3" s="79"/>
      <c r="N3" s="79"/>
      <c r="O3" s="82"/>
    </row>
    <row r="4" spans="1:15" ht="15.75">
      <c r="A4" s="83" t="s">
        <v>9858</v>
      </c>
      <c r="B4" s="79"/>
      <c r="C4" s="79"/>
      <c r="D4" s="79"/>
      <c r="E4" s="79"/>
      <c r="F4" s="79"/>
      <c r="G4" s="79"/>
      <c r="H4" s="79"/>
      <c r="I4" s="79"/>
      <c r="J4" s="79"/>
      <c r="K4" s="6"/>
      <c r="L4" s="6"/>
      <c r="M4" s="79"/>
      <c r="N4" s="79"/>
      <c r="O4" s="82"/>
    </row>
    <row r="5" spans="1:15" ht="15.75">
      <c r="A5" s="84" t="s">
        <v>9763</v>
      </c>
      <c r="B5" s="79"/>
      <c r="C5" s="79"/>
      <c r="D5" s="79"/>
      <c r="E5" s="79"/>
      <c r="F5" s="79"/>
      <c r="G5" s="79"/>
      <c r="H5" s="79"/>
      <c r="I5" s="79"/>
      <c r="J5" s="79"/>
      <c r="K5" s="6"/>
      <c r="L5" s="6"/>
      <c r="M5" s="79"/>
      <c r="N5" s="79"/>
      <c r="O5" s="82"/>
    </row>
    <row r="6" spans="1:15" ht="15.75">
      <c r="A6" s="83" t="s">
        <v>9765</v>
      </c>
      <c r="B6" s="79"/>
      <c r="C6" s="79"/>
      <c r="D6" s="79"/>
      <c r="E6" s="79"/>
      <c r="F6" s="79"/>
      <c r="G6" s="79"/>
      <c r="H6" s="79"/>
      <c r="I6" s="79"/>
      <c r="J6" s="79"/>
      <c r="K6" s="6"/>
      <c r="L6" s="6"/>
      <c r="M6" s="79"/>
      <c r="N6" s="79"/>
      <c r="O6" s="82"/>
    </row>
    <row r="7" spans="1:15" ht="15.75">
      <c r="A7" s="83"/>
      <c r="B7" s="79"/>
      <c r="C7" s="79"/>
      <c r="D7" s="79"/>
      <c r="E7" s="79"/>
      <c r="F7" s="79"/>
      <c r="G7" s="79"/>
      <c r="H7" s="79"/>
      <c r="I7" s="79"/>
      <c r="J7" s="48"/>
      <c r="K7" s="49"/>
      <c r="L7" s="49"/>
      <c r="M7" s="48"/>
      <c r="N7" s="48"/>
      <c r="O7" s="50"/>
    </row>
    <row r="8" spans="1:15" ht="15.75">
      <c r="A8" s="46"/>
      <c r="B8" s="48"/>
      <c r="C8" s="79"/>
      <c r="D8" s="80"/>
      <c r="E8" s="80"/>
      <c r="F8" s="80"/>
      <c r="G8" s="47"/>
      <c r="H8" s="48"/>
      <c r="I8" s="48"/>
      <c r="J8" s="48"/>
      <c r="K8" s="49"/>
      <c r="L8" s="49"/>
      <c r="M8" s="48"/>
      <c r="N8" s="48"/>
      <c r="O8" s="50"/>
    </row>
    <row r="9" spans="1:15" ht="23.25">
      <c r="A9" s="46"/>
      <c r="B9" s="48"/>
      <c r="C9" s="47" t="s">
        <v>9766</v>
      </c>
      <c r="D9" s="57"/>
      <c r="E9" s="57"/>
      <c r="F9" s="57"/>
      <c r="G9" s="47"/>
      <c r="H9" s="47"/>
      <c r="I9" s="47"/>
      <c r="J9" s="48"/>
      <c r="K9" s="49"/>
      <c r="L9" s="49"/>
      <c r="M9" s="48"/>
      <c r="N9" s="48"/>
      <c r="O9" s="50"/>
    </row>
    <row r="10" spans="1:12" ht="15.75" thickBot="1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</row>
    <row r="11" spans="1:12" ht="79.5" thickBot="1">
      <c r="A11" s="5" t="s">
        <v>0</v>
      </c>
      <c r="B11" s="5" t="s">
        <v>1</v>
      </c>
      <c r="C11" s="5" t="s">
        <v>2</v>
      </c>
      <c r="D11" s="32" t="s">
        <v>9764</v>
      </c>
      <c r="E11" s="32" t="s">
        <v>9589</v>
      </c>
      <c r="F11" s="10" t="s">
        <v>3</v>
      </c>
      <c r="G11" s="10" t="s">
        <v>4</v>
      </c>
      <c r="H11" s="10" t="s">
        <v>5</v>
      </c>
      <c r="I11" s="10" t="s">
        <v>9500</v>
      </c>
      <c r="J11" s="10" t="s">
        <v>9480</v>
      </c>
      <c r="K11" s="10" t="s">
        <v>6</v>
      </c>
      <c r="L11" s="10" t="s">
        <v>9503</v>
      </c>
    </row>
    <row r="12" spans="1:12" ht="24" thickBot="1">
      <c r="A12" s="11" t="s">
        <v>9504</v>
      </c>
      <c r="B12" s="63"/>
      <c r="C12" s="64"/>
      <c r="D12" s="62"/>
      <c r="E12" s="58"/>
      <c r="F12" s="58"/>
      <c r="G12" s="58"/>
      <c r="H12" s="61"/>
      <c r="I12" s="61"/>
      <c r="J12" s="59"/>
      <c r="K12" s="59"/>
      <c r="L12" s="60"/>
    </row>
    <row r="13" spans="1:12" ht="16.5" thickBot="1">
      <c r="A13" s="22" t="s">
        <v>9485</v>
      </c>
      <c r="B13" s="17"/>
      <c r="C13" s="17"/>
      <c r="D13" s="17"/>
      <c r="E13" s="17"/>
      <c r="F13" s="18"/>
      <c r="G13" s="18"/>
      <c r="H13" s="19"/>
      <c r="I13" s="19"/>
      <c r="J13" s="19"/>
      <c r="K13" s="19"/>
      <c r="L13" s="20"/>
    </row>
    <row r="14" spans="1:13" ht="17.25" customHeight="1">
      <c r="A14" s="23" t="s">
        <v>9590</v>
      </c>
      <c r="B14" s="13" t="s">
        <v>9758</v>
      </c>
      <c r="C14" s="78" t="s">
        <v>9486</v>
      </c>
      <c r="D14" s="45">
        <v>205223.85</v>
      </c>
      <c r="E14" s="45">
        <v>256529.81</v>
      </c>
      <c r="F14" s="13" t="s">
        <v>7</v>
      </c>
      <c r="G14" s="13" t="s">
        <v>21</v>
      </c>
      <c r="H14" s="13" t="s">
        <v>21</v>
      </c>
      <c r="I14" s="13" t="s">
        <v>20</v>
      </c>
      <c r="J14" s="13" t="s">
        <v>19</v>
      </c>
      <c r="K14" s="13" t="s">
        <v>9767</v>
      </c>
      <c r="L14" s="24" t="s">
        <v>9768</v>
      </c>
      <c r="M14" s="77"/>
    </row>
    <row r="15" spans="1:13" ht="15.75">
      <c r="A15" s="25" t="s">
        <v>9709</v>
      </c>
      <c r="B15" s="9" t="s">
        <v>9488</v>
      </c>
      <c r="C15" s="66" t="s">
        <v>9487</v>
      </c>
      <c r="D15" s="67">
        <v>360153.7</v>
      </c>
      <c r="E15" s="68">
        <v>450192.12</v>
      </c>
      <c r="F15" s="69" t="s">
        <v>7</v>
      </c>
      <c r="G15" s="9" t="s">
        <v>21</v>
      </c>
      <c r="H15" s="9" t="s">
        <v>21</v>
      </c>
      <c r="I15" s="9" t="s">
        <v>20</v>
      </c>
      <c r="J15" s="9" t="s">
        <v>19</v>
      </c>
      <c r="K15" s="9" t="s">
        <v>9767</v>
      </c>
      <c r="L15" s="29" t="s">
        <v>9799</v>
      </c>
      <c r="M15" s="31"/>
    </row>
    <row r="16" spans="1:13" ht="31.5">
      <c r="A16" s="102" t="s">
        <v>9737</v>
      </c>
      <c r="B16" s="9" t="s">
        <v>9568</v>
      </c>
      <c r="C16" s="128" t="s">
        <v>9569</v>
      </c>
      <c r="D16" s="67">
        <v>78182.18</v>
      </c>
      <c r="E16" s="103">
        <v>97727.73</v>
      </c>
      <c r="F16" s="9" t="s">
        <v>7</v>
      </c>
      <c r="G16" s="104" t="s">
        <v>21</v>
      </c>
      <c r="H16" s="9" t="s">
        <v>21</v>
      </c>
      <c r="I16" s="104" t="s">
        <v>20</v>
      </c>
      <c r="J16" s="9" t="s">
        <v>19</v>
      </c>
      <c r="K16" s="104" t="s">
        <v>9767</v>
      </c>
      <c r="L16" s="28" t="s">
        <v>9769</v>
      </c>
      <c r="M16" s="31"/>
    </row>
    <row r="17" spans="1:13" ht="15.75">
      <c r="A17" s="123" t="s">
        <v>9812</v>
      </c>
      <c r="B17" s="36" t="str">
        <f aca="true" t="shared" si="0" ref="B17:L17">B119</f>
        <v>Uređenje okoliša TIC-a</v>
      </c>
      <c r="C17" s="124" t="str">
        <f t="shared" si="0"/>
        <v>45111291-4</v>
      </c>
      <c r="D17" s="125">
        <f t="shared" si="0"/>
        <v>76188.25</v>
      </c>
      <c r="E17" s="126">
        <f t="shared" si="0"/>
        <v>95235.31</v>
      </c>
      <c r="F17" s="36" t="s">
        <v>7</v>
      </c>
      <c r="G17" s="127" t="str">
        <f t="shared" si="0"/>
        <v>NE</v>
      </c>
      <c r="H17" s="36" t="str">
        <f t="shared" si="0"/>
        <v>NE</v>
      </c>
      <c r="I17" s="127" t="str">
        <f t="shared" si="0"/>
        <v>Ugovor</v>
      </c>
      <c r="J17" s="36" t="str">
        <f t="shared" si="0"/>
        <v>NE</v>
      </c>
      <c r="K17" s="127" t="s">
        <v>9690</v>
      </c>
      <c r="L17" s="55" t="str">
        <f t="shared" si="0"/>
        <v>IX./2023- VI./2024.</v>
      </c>
      <c r="M17" s="31"/>
    </row>
    <row r="18" spans="1:13" ht="16.5" thickBot="1">
      <c r="A18" s="118" t="s">
        <v>9813</v>
      </c>
      <c r="B18" s="14" t="str">
        <f>B124</f>
        <v>Izvođenje radova sanacije i uređenja ulica u naselju Gračac</v>
      </c>
      <c r="C18" s="119" t="str">
        <f>C124</f>
        <v>45233000-9 </v>
      </c>
      <c r="D18" s="120">
        <v>505000</v>
      </c>
      <c r="E18" s="121">
        <v>631250</v>
      </c>
      <c r="F18" s="14" t="s">
        <v>7</v>
      </c>
      <c r="G18" s="122" t="str">
        <f>G124</f>
        <v>NE</v>
      </c>
      <c r="H18" s="14" t="str">
        <f>H124</f>
        <v>NE</v>
      </c>
      <c r="I18" s="122" t="str">
        <f>I124</f>
        <v>Ugovor</v>
      </c>
      <c r="J18" s="14" t="str">
        <f>J124</f>
        <v>NE</v>
      </c>
      <c r="K18" s="122" t="s">
        <v>9837</v>
      </c>
      <c r="L18" s="30" t="s">
        <v>9838</v>
      </c>
      <c r="M18" s="31"/>
    </row>
    <row r="19" spans="1:12" ht="24" thickBot="1">
      <c r="A19" s="105" t="s">
        <v>9490</v>
      </c>
      <c r="B19" s="101" t="s">
        <v>9491</v>
      </c>
      <c r="C19" s="106"/>
      <c r="D19" s="107" t="s">
        <v>9489</v>
      </c>
      <c r="E19" s="107"/>
      <c r="F19" s="108"/>
      <c r="G19" s="108"/>
      <c r="H19" s="109"/>
      <c r="I19" s="110"/>
      <c r="J19" s="111"/>
      <c r="K19" s="111"/>
      <c r="L19" s="112"/>
    </row>
    <row r="20" spans="1:12" ht="16.5" thickBot="1">
      <c r="A20" s="70" t="s">
        <v>9484</v>
      </c>
      <c r="B20" s="71"/>
      <c r="C20" s="72"/>
      <c r="D20" s="72"/>
      <c r="E20" s="72"/>
      <c r="F20" s="72"/>
      <c r="G20" s="72"/>
      <c r="H20" s="73"/>
      <c r="I20" s="74"/>
      <c r="J20" s="75"/>
      <c r="K20" s="75"/>
      <c r="L20" s="76"/>
    </row>
    <row r="21" spans="1:14" ht="16.5" customHeight="1">
      <c r="A21" s="23" t="s">
        <v>9591</v>
      </c>
      <c r="B21" s="13" t="s">
        <v>9492</v>
      </c>
      <c r="C21" s="44" t="s">
        <v>9710</v>
      </c>
      <c r="D21" s="90">
        <v>4000</v>
      </c>
      <c r="E21" s="90">
        <v>5000</v>
      </c>
      <c r="F21" s="13" t="s">
        <v>14</v>
      </c>
      <c r="G21" s="13" t="s">
        <v>21</v>
      </c>
      <c r="H21" s="13" t="s">
        <v>21</v>
      </c>
      <c r="I21" s="13" t="s">
        <v>23</v>
      </c>
      <c r="J21" s="13" t="s">
        <v>21</v>
      </c>
      <c r="K21" s="13" t="s">
        <v>9592</v>
      </c>
      <c r="L21" s="24" t="s">
        <v>9592</v>
      </c>
      <c r="M21" s="31"/>
      <c r="N21" s="31"/>
    </row>
    <row r="22" spans="1:14" ht="31.5">
      <c r="A22" s="25" t="s">
        <v>9620</v>
      </c>
      <c r="B22" s="9" t="s">
        <v>9493</v>
      </c>
      <c r="C22" s="21" t="s">
        <v>9494</v>
      </c>
      <c r="D22" s="89">
        <v>755.2</v>
      </c>
      <c r="E22" s="89">
        <v>944</v>
      </c>
      <c r="F22" s="9" t="s">
        <v>14</v>
      </c>
      <c r="G22" s="9" t="s">
        <v>21</v>
      </c>
      <c r="H22" s="9" t="s">
        <v>21</v>
      </c>
      <c r="I22" s="9" t="s">
        <v>23</v>
      </c>
      <c r="J22" s="9" t="s">
        <v>21</v>
      </c>
      <c r="K22" s="9" t="s">
        <v>9592</v>
      </c>
      <c r="L22" s="29" t="s">
        <v>9592</v>
      </c>
      <c r="M22" s="31"/>
      <c r="N22" s="31"/>
    </row>
    <row r="23" spans="1:13" ht="17.25" customHeight="1">
      <c r="A23" s="25" t="s">
        <v>9621</v>
      </c>
      <c r="B23" s="9" t="s">
        <v>9496</v>
      </c>
      <c r="C23" s="28" t="s">
        <v>9495</v>
      </c>
      <c r="D23" s="89">
        <v>2160</v>
      </c>
      <c r="E23" s="89">
        <v>2700</v>
      </c>
      <c r="F23" s="9" t="s">
        <v>14</v>
      </c>
      <c r="G23" s="9" t="s">
        <v>21</v>
      </c>
      <c r="H23" s="9" t="s">
        <v>21</v>
      </c>
      <c r="I23" s="9" t="s">
        <v>23</v>
      </c>
      <c r="J23" s="9" t="s">
        <v>21</v>
      </c>
      <c r="K23" s="9" t="s">
        <v>9592</v>
      </c>
      <c r="L23" s="29" t="s">
        <v>9592</v>
      </c>
      <c r="M23" s="31"/>
    </row>
    <row r="24" spans="1:14" ht="18" customHeight="1">
      <c r="A24" s="25" t="s">
        <v>9593</v>
      </c>
      <c r="B24" s="9" t="s">
        <v>9596</v>
      </c>
      <c r="C24" s="28" t="s">
        <v>9497</v>
      </c>
      <c r="D24" s="89">
        <v>16589.6</v>
      </c>
      <c r="E24" s="89">
        <v>20737</v>
      </c>
      <c r="F24" s="9" t="s">
        <v>14</v>
      </c>
      <c r="G24" s="9" t="s">
        <v>21</v>
      </c>
      <c r="H24" s="9" t="s">
        <v>21</v>
      </c>
      <c r="I24" s="9" t="s">
        <v>23</v>
      </c>
      <c r="J24" s="9" t="s">
        <v>21</v>
      </c>
      <c r="K24" s="9" t="s">
        <v>9592</v>
      </c>
      <c r="L24" s="29" t="s">
        <v>9592</v>
      </c>
      <c r="M24" s="31"/>
      <c r="N24" s="31"/>
    </row>
    <row r="25" spans="1:13" ht="15.75" customHeight="1">
      <c r="A25" s="25" t="s">
        <v>9594</v>
      </c>
      <c r="B25" s="9" t="s">
        <v>9498</v>
      </c>
      <c r="C25" s="28" t="s">
        <v>9499</v>
      </c>
      <c r="D25" s="89">
        <v>2670.4</v>
      </c>
      <c r="E25" s="89">
        <v>3338</v>
      </c>
      <c r="F25" s="9" t="s">
        <v>14</v>
      </c>
      <c r="G25" s="9" t="s">
        <v>21</v>
      </c>
      <c r="H25" s="9" t="s">
        <v>19</v>
      </c>
      <c r="I25" s="9" t="s">
        <v>23</v>
      </c>
      <c r="J25" s="9" t="s">
        <v>21</v>
      </c>
      <c r="K25" s="9" t="s">
        <v>9592</v>
      </c>
      <c r="L25" s="29" t="s">
        <v>9592</v>
      </c>
      <c r="M25" s="31"/>
    </row>
    <row r="26" spans="1:13" ht="15.75">
      <c r="A26" s="25" t="s">
        <v>9595</v>
      </c>
      <c r="B26" s="9" t="s">
        <v>9502</v>
      </c>
      <c r="C26" s="28" t="s">
        <v>9501</v>
      </c>
      <c r="D26" s="89">
        <v>2866.4</v>
      </c>
      <c r="E26" s="89">
        <v>3583</v>
      </c>
      <c r="F26" s="9" t="s">
        <v>14</v>
      </c>
      <c r="G26" s="9" t="s">
        <v>21</v>
      </c>
      <c r="H26" s="9" t="s">
        <v>19</v>
      </c>
      <c r="I26" s="9" t="s">
        <v>23</v>
      </c>
      <c r="J26" s="9" t="s">
        <v>21</v>
      </c>
      <c r="K26" s="9" t="s">
        <v>9592</v>
      </c>
      <c r="L26" s="29" t="s">
        <v>9592</v>
      </c>
      <c r="M26" s="31"/>
    </row>
    <row r="27" spans="1:13" ht="15.75">
      <c r="A27" s="25" t="s">
        <v>9597</v>
      </c>
      <c r="B27" s="9" t="s">
        <v>9505</v>
      </c>
      <c r="C27" s="28" t="str">
        <f>'[1]Sheet1'!$D$78</f>
        <v>15000000-8</v>
      </c>
      <c r="D27" s="89">
        <v>11525.6</v>
      </c>
      <c r="E27" s="89">
        <v>14407</v>
      </c>
      <c r="F27" s="9" t="s">
        <v>14</v>
      </c>
      <c r="G27" s="9" t="s">
        <v>21</v>
      </c>
      <c r="H27" s="9" t="s">
        <v>19</v>
      </c>
      <c r="I27" s="9" t="s">
        <v>23</v>
      </c>
      <c r="J27" s="9" t="s">
        <v>21</v>
      </c>
      <c r="K27" s="9" t="s">
        <v>9592</v>
      </c>
      <c r="L27" s="29" t="s">
        <v>9592</v>
      </c>
      <c r="M27" s="31"/>
    </row>
    <row r="28" spans="1:13" ht="36" customHeight="1">
      <c r="A28" s="25" t="s">
        <v>9598</v>
      </c>
      <c r="B28" s="9" t="s">
        <v>9506</v>
      </c>
      <c r="C28" s="28" t="str">
        <f>'[1]Sheet1'!$D$87</f>
        <v>39130000-2 </v>
      </c>
      <c r="D28" s="89">
        <v>13520.8</v>
      </c>
      <c r="E28" s="89">
        <v>16901</v>
      </c>
      <c r="F28" s="9" t="s">
        <v>14</v>
      </c>
      <c r="G28" s="9" t="s">
        <v>21</v>
      </c>
      <c r="H28" s="9" t="s">
        <v>19</v>
      </c>
      <c r="I28" s="9" t="s">
        <v>23</v>
      </c>
      <c r="J28" s="9" t="s">
        <v>21</v>
      </c>
      <c r="K28" s="9" t="s">
        <v>9592</v>
      </c>
      <c r="L28" s="29" t="s">
        <v>9592</v>
      </c>
      <c r="M28" s="31"/>
    </row>
    <row r="29" spans="1:13" ht="31.5">
      <c r="A29" s="25" t="s">
        <v>9599</v>
      </c>
      <c r="B29" s="9" t="s">
        <v>9740</v>
      </c>
      <c r="C29" s="28" t="str">
        <f>'[1]Sheet1'!$D$94</f>
        <v>34928400-2 </v>
      </c>
      <c r="D29" s="89">
        <v>6894.4</v>
      </c>
      <c r="E29" s="89">
        <v>8618</v>
      </c>
      <c r="F29" s="9" t="s">
        <v>14</v>
      </c>
      <c r="G29" s="9" t="s">
        <v>21</v>
      </c>
      <c r="H29" s="9" t="s">
        <v>19</v>
      </c>
      <c r="I29" s="9" t="s">
        <v>23</v>
      </c>
      <c r="J29" s="9" t="s">
        <v>21</v>
      </c>
      <c r="K29" s="9" t="s">
        <v>9592</v>
      </c>
      <c r="L29" s="29" t="s">
        <v>9592</v>
      </c>
      <c r="M29" s="31"/>
    </row>
    <row r="30" spans="1:13" ht="15.75">
      <c r="A30" s="25" t="s">
        <v>9600</v>
      </c>
      <c r="B30" s="9" t="s">
        <v>9508</v>
      </c>
      <c r="C30" s="28" t="s">
        <v>9507</v>
      </c>
      <c r="D30" s="89">
        <v>2123.2</v>
      </c>
      <c r="E30" s="89">
        <v>2654</v>
      </c>
      <c r="F30" s="9" t="s">
        <v>14</v>
      </c>
      <c r="G30" s="9" t="s">
        <v>21</v>
      </c>
      <c r="H30" s="9" t="s">
        <v>21</v>
      </c>
      <c r="I30" s="9" t="s">
        <v>23</v>
      </c>
      <c r="J30" s="9" t="s">
        <v>21</v>
      </c>
      <c r="K30" s="9" t="s">
        <v>9592</v>
      </c>
      <c r="L30" s="29" t="s">
        <v>9592</v>
      </c>
      <c r="M30" s="31"/>
    </row>
    <row r="31" spans="1:13" ht="15.75">
      <c r="A31" s="25" t="s">
        <v>9601</v>
      </c>
      <c r="B31" s="9" t="s">
        <v>9582</v>
      </c>
      <c r="C31" s="28" t="s">
        <v>9509</v>
      </c>
      <c r="D31" s="89">
        <v>10640</v>
      </c>
      <c r="E31" s="89">
        <v>13300</v>
      </c>
      <c r="F31" s="9" t="s">
        <v>14</v>
      </c>
      <c r="G31" s="9" t="s">
        <v>21</v>
      </c>
      <c r="H31" s="9" t="s">
        <v>21</v>
      </c>
      <c r="I31" s="9" t="s">
        <v>23</v>
      </c>
      <c r="J31" s="9" t="s">
        <v>21</v>
      </c>
      <c r="K31" s="9" t="s">
        <v>9604</v>
      </c>
      <c r="L31" s="29" t="s">
        <v>9605</v>
      </c>
      <c r="M31" s="31"/>
    </row>
    <row r="32" spans="1:13" ht="15.75">
      <c r="A32" s="25" t="s">
        <v>9602</v>
      </c>
      <c r="B32" s="9" t="s">
        <v>9517</v>
      </c>
      <c r="C32" s="28" t="str">
        <f>$C$29</f>
        <v>34928400-2 </v>
      </c>
      <c r="D32" s="89">
        <v>3185.6</v>
      </c>
      <c r="E32" s="89">
        <v>3982</v>
      </c>
      <c r="F32" s="9" t="s">
        <v>14</v>
      </c>
      <c r="G32" s="9" t="s">
        <v>21</v>
      </c>
      <c r="H32" s="9" t="s">
        <v>21</v>
      </c>
      <c r="I32" s="9" t="s">
        <v>23</v>
      </c>
      <c r="J32" s="9" t="s">
        <v>21</v>
      </c>
      <c r="K32" s="9" t="s">
        <v>9592</v>
      </c>
      <c r="L32" s="29" t="s">
        <v>9592</v>
      </c>
      <c r="M32" s="31"/>
    </row>
    <row r="33" spans="1:13" ht="31.5">
      <c r="A33" s="25" t="s">
        <v>9603</v>
      </c>
      <c r="B33" s="9" t="s">
        <v>9583</v>
      </c>
      <c r="C33" s="28" t="str">
        <f>'[1]Sheet1'!$D$97</f>
        <v>18143000-3 </v>
      </c>
      <c r="D33" s="89">
        <v>531.2</v>
      </c>
      <c r="E33" s="89">
        <v>664</v>
      </c>
      <c r="F33" s="9" t="s">
        <v>14</v>
      </c>
      <c r="G33" s="9" t="s">
        <v>21</v>
      </c>
      <c r="H33" s="9" t="s">
        <v>21</v>
      </c>
      <c r="I33" s="9" t="s">
        <v>23</v>
      </c>
      <c r="J33" s="9" t="s">
        <v>21</v>
      </c>
      <c r="K33" s="9" t="s">
        <v>9592</v>
      </c>
      <c r="L33" s="29" t="s">
        <v>9771</v>
      </c>
      <c r="M33" s="31"/>
    </row>
    <row r="34" spans="1:13" ht="31.5">
      <c r="A34" s="25" t="s">
        <v>9606</v>
      </c>
      <c r="B34" s="9" t="s">
        <v>9510</v>
      </c>
      <c r="C34" s="28" t="str">
        <f>'[1]Sheet1'!$D$105</f>
        <v>18143000-3 </v>
      </c>
      <c r="D34" s="89">
        <v>523.2</v>
      </c>
      <c r="E34" s="89">
        <v>654</v>
      </c>
      <c r="F34" s="9" t="s">
        <v>14</v>
      </c>
      <c r="G34" s="9" t="s">
        <v>21</v>
      </c>
      <c r="H34" s="9" t="s">
        <v>21</v>
      </c>
      <c r="I34" s="9" t="s">
        <v>23</v>
      </c>
      <c r="J34" s="9" t="s">
        <v>21</v>
      </c>
      <c r="K34" s="9" t="s">
        <v>9592</v>
      </c>
      <c r="L34" s="29" t="s">
        <v>9592</v>
      </c>
      <c r="M34" s="31"/>
    </row>
    <row r="35" spans="1:13" ht="15.75">
      <c r="A35" s="25" t="s">
        <v>9607</v>
      </c>
      <c r="B35" s="9" t="s">
        <v>9511</v>
      </c>
      <c r="C35" s="28" t="str">
        <f>'[1]Sheet1'!$D$113</f>
        <v>09111220-8 </v>
      </c>
      <c r="D35" s="89">
        <v>3185.6</v>
      </c>
      <c r="E35" s="89">
        <v>3982</v>
      </c>
      <c r="F35" s="9" t="s">
        <v>14</v>
      </c>
      <c r="G35" s="9" t="s">
        <v>21</v>
      </c>
      <c r="H35" s="9" t="s">
        <v>21</v>
      </c>
      <c r="I35" s="9" t="s">
        <v>23</v>
      </c>
      <c r="J35" s="9" t="s">
        <v>21</v>
      </c>
      <c r="K35" s="9" t="s">
        <v>9592</v>
      </c>
      <c r="L35" s="29" t="s">
        <v>9592</v>
      </c>
      <c r="M35" s="31"/>
    </row>
    <row r="36" spans="1:13" ht="31.5">
      <c r="A36" s="52" t="s">
        <v>9608</v>
      </c>
      <c r="B36" s="34" t="s">
        <v>9746</v>
      </c>
      <c r="C36" s="35" t="s">
        <v>9747</v>
      </c>
      <c r="D36" s="91">
        <v>21240</v>
      </c>
      <c r="E36" s="91">
        <v>26550</v>
      </c>
      <c r="F36" s="34" t="s">
        <v>12</v>
      </c>
      <c r="G36" s="34" t="s">
        <v>21</v>
      </c>
      <c r="H36" s="34" t="s">
        <v>21</v>
      </c>
      <c r="I36" s="34" t="s">
        <v>20</v>
      </c>
      <c r="J36" s="34" t="s">
        <v>21</v>
      </c>
      <c r="K36" s="34" t="s">
        <v>9592</v>
      </c>
      <c r="L36" s="53" t="s">
        <v>9592</v>
      </c>
      <c r="M36" s="31"/>
    </row>
    <row r="37" spans="1:13" ht="15.75">
      <c r="A37" s="52" t="s">
        <v>9609</v>
      </c>
      <c r="B37" s="34" t="s">
        <v>9549</v>
      </c>
      <c r="C37" s="35" t="s">
        <v>9550</v>
      </c>
      <c r="D37" s="91">
        <v>21200</v>
      </c>
      <c r="E37" s="91">
        <v>26500</v>
      </c>
      <c r="F37" s="34" t="s">
        <v>14</v>
      </c>
      <c r="G37" s="34" t="s">
        <v>21</v>
      </c>
      <c r="H37" s="34" t="s">
        <v>21</v>
      </c>
      <c r="I37" s="34" t="s">
        <v>23</v>
      </c>
      <c r="J37" s="34" t="s">
        <v>21</v>
      </c>
      <c r="K37" s="34" t="s">
        <v>9613</v>
      </c>
      <c r="L37" s="53" t="s">
        <v>9617</v>
      </c>
      <c r="M37" s="31"/>
    </row>
    <row r="38" spans="1:13" ht="31.5">
      <c r="A38" s="52" t="s">
        <v>9610</v>
      </c>
      <c r="B38" s="34" t="s">
        <v>9808</v>
      </c>
      <c r="C38" s="35" t="s">
        <v>9513</v>
      </c>
      <c r="D38" s="91">
        <v>6091.2</v>
      </c>
      <c r="E38" s="91">
        <v>7614</v>
      </c>
      <c r="F38" s="34" t="s">
        <v>14</v>
      </c>
      <c r="G38" s="34" t="s">
        <v>21</v>
      </c>
      <c r="H38" s="34" t="s">
        <v>19</v>
      </c>
      <c r="I38" s="34" t="s">
        <v>23</v>
      </c>
      <c r="J38" s="34" t="s">
        <v>21</v>
      </c>
      <c r="K38" s="34" t="s">
        <v>9713</v>
      </c>
      <c r="L38" s="53" t="s">
        <v>9592</v>
      </c>
      <c r="M38" s="31"/>
    </row>
    <row r="39" spans="1:13" ht="31.5">
      <c r="A39" s="52" t="s">
        <v>9611</v>
      </c>
      <c r="B39" s="34" t="s">
        <v>9712</v>
      </c>
      <c r="C39" s="35" t="s">
        <v>9711</v>
      </c>
      <c r="D39" s="91">
        <v>8494.4</v>
      </c>
      <c r="E39" s="91">
        <v>10618</v>
      </c>
      <c r="F39" s="34" t="s">
        <v>14</v>
      </c>
      <c r="G39" s="34" t="s">
        <v>21</v>
      </c>
      <c r="H39" s="34" t="s">
        <v>21</v>
      </c>
      <c r="I39" s="34" t="s">
        <v>20</v>
      </c>
      <c r="J39" s="34" t="s">
        <v>21</v>
      </c>
      <c r="K39" s="34" t="s">
        <v>9770</v>
      </c>
      <c r="L39" s="53" t="s">
        <v>9818</v>
      </c>
      <c r="M39" s="31"/>
    </row>
    <row r="40" spans="1:13" ht="15.75">
      <c r="A40" s="52" t="s">
        <v>9676</v>
      </c>
      <c r="B40" s="34" t="s">
        <v>9772</v>
      </c>
      <c r="C40" s="35" t="s">
        <v>9773</v>
      </c>
      <c r="D40" s="91">
        <v>21120</v>
      </c>
      <c r="E40" s="91">
        <v>26400</v>
      </c>
      <c r="F40" s="34" t="s">
        <v>14</v>
      </c>
      <c r="G40" s="34" t="s">
        <v>21</v>
      </c>
      <c r="H40" s="34" t="s">
        <v>21</v>
      </c>
      <c r="I40" s="34" t="s">
        <v>20</v>
      </c>
      <c r="J40" s="34" t="s">
        <v>21</v>
      </c>
      <c r="K40" s="34" t="s">
        <v>9817</v>
      </c>
      <c r="L40" s="53" t="s">
        <v>9617</v>
      </c>
      <c r="M40" s="31"/>
    </row>
    <row r="41" spans="1:13" ht="15.75">
      <c r="A41" s="52" t="s">
        <v>9809</v>
      </c>
      <c r="B41" s="34" t="s">
        <v>9811</v>
      </c>
      <c r="C41" s="35" t="s">
        <v>9810</v>
      </c>
      <c r="D41" s="91">
        <v>12840</v>
      </c>
      <c r="E41" s="91">
        <v>16050</v>
      </c>
      <c r="F41" s="34" t="s">
        <v>14</v>
      </c>
      <c r="G41" s="34" t="s">
        <v>21</v>
      </c>
      <c r="H41" s="34" t="s">
        <v>21</v>
      </c>
      <c r="I41" s="34" t="s">
        <v>23</v>
      </c>
      <c r="J41" s="34" t="s">
        <v>21</v>
      </c>
      <c r="K41" s="34" t="s">
        <v>9616</v>
      </c>
      <c r="L41" s="53" t="s">
        <v>9617</v>
      </c>
      <c r="M41" s="31"/>
    </row>
    <row r="42" spans="1:13" ht="16.5" thickBot="1">
      <c r="A42" s="52" t="s">
        <v>9612</v>
      </c>
      <c r="B42" s="34" t="s">
        <v>9587</v>
      </c>
      <c r="C42" s="35" t="s">
        <v>9588</v>
      </c>
      <c r="D42" s="91">
        <v>16000</v>
      </c>
      <c r="E42" s="91">
        <v>20000</v>
      </c>
      <c r="F42" s="34" t="s">
        <v>14</v>
      </c>
      <c r="G42" s="34" t="s">
        <v>21</v>
      </c>
      <c r="H42" s="34" t="s">
        <v>21</v>
      </c>
      <c r="I42" s="34" t="s">
        <v>23</v>
      </c>
      <c r="J42" s="34" t="s">
        <v>21</v>
      </c>
      <c r="K42" s="34" t="s">
        <v>9615</v>
      </c>
      <c r="L42" s="53" t="s">
        <v>9617</v>
      </c>
      <c r="M42" s="31"/>
    </row>
    <row r="43" spans="1:15" ht="16.5" thickBot="1">
      <c r="A43" s="22" t="s">
        <v>9514</v>
      </c>
      <c r="B43" s="15"/>
      <c r="C43" s="15"/>
      <c r="D43" s="92"/>
      <c r="E43" s="93"/>
      <c r="F43" s="15"/>
      <c r="G43" s="15"/>
      <c r="H43" s="15"/>
      <c r="I43" s="15"/>
      <c r="J43" s="15"/>
      <c r="K43" s="39"/>
      <c r="L43" s="40"/>
      <c r="M43" s="33"/>
      <c r="N43" s="33"/>
      <c r="O43" s="33"/>
    </row>
    <row r="44" spans="1:13" ht="63">
      <c r="A44" s="54" t="s">
        <v>9618</v>
      </c>
      <c r="B44" s="36" t="s">
        <v>9801</v>
      </c>
      <c r="C44" s="37" t="str">
        <f>'[1]Sheet1'!$D$252</f>
        <v>79416000-3 </v>
      </c>
      <c r="D44" s="94">
        <v>8275.2</v>
      </c>
      <c r="E44" s="94">
        <v>10344</v>
      </c>
      <c r="F44" s="36" t="s">
        <v>14</v>
      </c>
      <c r="G44" s="36" t="s">
        <v>21</v>
      </c>
      <c r="H44" s="36" t="s">
        <v>19</v>
      </c>
      <c r="I44" s="36" t="s">
        <v>23</v>
      </c>
      <c r="J44" s="36" t="s">
        <v>21</v>
      </c>
      <c r="K44" s="36" t="s">
        <v>9592</v>
      </c>
      <c r="L44" s="55" t="s">
        <v>9592</v>
      </c>
      <c r="M44" s="31"/>
    </row>
    <row r="45" spans="1:13" ht="15.75">
      <c r="A45" s="54" t="s">
        <v>9622</v>
      </c>
      <c r="B45" s="36" t="s">
        <v>9515</v>
      </c>
      <c r="C45" s="37" t="str">
        <f>'[1]Sheet1'!$D$132</f>
        <v>64000000-6</v>
      </c>
      <c r="D45" s="94">
        <v>10936</v>
      </c>
      <c r="E45" s="94">
        <v>13670</v>
      </c>
      <c r="F45" s="36" t="s">
        <v>14</v>
      </c>
      <c r="G45" s="36" t="s">
        <v>21</v>
      </c>
      <c r="H45" s="36" t="s">
        <v>21</v>
      </c>
      <c r="I45" s="36" t="s">
        <v>20</v>
      </c>
      <c r="J45" s="36" t="s">
        <v>21</v>
      </c>
      <c r="K45" s="36" t="s">
        <v>9623</v>
      </c>
      <c r="L45" s="55" t="s">
        <v>9592</v>
      </c>
      <c r="M45" s="31"/>
    </row>
    <row r="46" spans="1:13" ht="31.5">
      <c r="A46" s="25" t="s">
        <v>9624</v>
      </c>
      <c r="B46" s="9" t="s">
        <v>9516</v>
      </c>
      <c r="C46" s="28" t="str">
        <f>'[1]Sheet1'!$D$137</f>
        <v>09332000-5 </v>
      </c>
      <c r="D46" s="89">
        <v>4247.2</v>
      </c>
      <c r="E46" s="89">
        <v>5309</v>
      </c>
      <c r="F46" s="9" t="s">
        <v>14</v>
      </c>
      <c r="G46" s="9" t="s">
        <v>21</v>
      </c>
      <c r="H46" s="9" t="s">
        <v>21</v>
      </c>
      <c r="I46" s="9" t="s">
        <v>23</v>
      </c>
      <c r="J46" s="9" t="s">
        <v>21</v>
      </c>
      <c r="K46" s="9" t="s">
        <v>9592</v>
      </c>
      <c r="L46" s="29" t="s">
        <v>9592</v>
      </c>
      <c r="M46" s="31"/>
    </row>
    <row r="47" spans="1:13" ht="63">
      <c r="A47" s="25" t="s">
        <v>9625</v>
      </c>
      <c r="B47" s="9" t="s">
        <v>9548</v>
      </c>
      <c r="C47" s="28" t="str">
        <f>'[1]Sheet1'!$D$140</f>
        <v>79950000-8</v>
      </c>
      <c r="D47" s="89">
        <v>11425.6</v>
      </c>
      <c r="E47" s="89">
        <v>14282</v>
      </c>
      <c r="F47" s="9" t="s">
        <v>14</v>
      </c>
      <c r="G47" s="9" t="s">
        <v>21</v>
      </c>
      <c r="H47" s="9" t="s">
        <v>19</v>
      </c>
      <c r="I47" s="9" t="s">
        <v>23</v>
      </c>
      <c r="J47" s="9" t="s">
        <v>21</v>
      </c>
      <c r="K47" s="9" t="s">
        <v>9592</v>
      </c>
      <c r="L47" s="29" t="s">
        <v>9592</v>
      </c>
      <c r="M47" s="31"/>
    </row>
    <row r="48" spans="1:13" ht="15.75">
      <c r="A48" s="25" t="s">
        <v>9626</v>
      </c>
      <c r="B48" s="9" t="s">
        <v>9518</v>
      </c>
      <c r="C48" s="28" t="str">
        <f>'[1]Sheet1'!$D$146</f>
        <v>64100000-7</v>
      </c>
      <c r="D48" s="89">
        <v>8000</v>
      </c>
      <c r="E48" s="89">
        <v>10000</v>
      </c>
      <c r="F48" s="9" t="s">
        <v>14</v>
      </c>
      <c r="G48" s="9" t="s">
        <v>21</v>
      </c>
      <c r="H48" s="9" t="s">
        <v>19</v>
      </c>
      <c r="I48" s="9" t="s">
        <v>20</v>
      </c>
      <c r="J48" s="9" t="s">
        <v>21</v>
      </c>
      <c r="K48" s="9" t="s">
        <v>9592</v>
      </c>
      <c r="L48" s="29" t="s">
        <v>9592</v>
      </c>
      <c r="M48" s="31"/>
    </row>
    <row r="49" spans="1:13" ht="15.75">
      <c r="A49" s="25" t="s">
        <v>9627</v>
      </c>
      <c r="B49" s="9" t="s">
        <v>9819</v>
      </c>
      <c r="C49" s="28" t="s">
        <v>9717</v>
      </c>
      <c r="D49" s="89">
        <v>12806.4</v>
      </c>
      <c r="E49" s="89">
        <v>16008</v>
      </c>
      <c r="F49" s="9" t="s">
        <v>14</v>
      </c>
      <c r="G49" s="9" t="s">
        <v>21</v>
      </c>
      <c r="H49" s="9" t="s">
        <v>21</v>
      </c>
      <c r="I49" s="9" t="s">
        <v>20</v>
      </c>
      <c r="J49" s="9" t="s">
        <v>21</v>
      </c>
      <c r="K49" s="9" t="s">
        <v>9623</v>
      </c>
      <c r="L49" s="29" t="s">
        <v>9715</v>
      </c>
      <c r="M49" s="31"/>
    </row>
    <row r="50" spans="1:13" ht="31.5">
      <c r="A50" s="25" t="s">
        <v>9628</v>
      </c>
      <c r="B50" s="9" t="s">
        <v>9519</v>
      </c>
      <c r="C50" s="28" t="str">
        <f>'[1]Sheet1'!$D$154</f>
        <v>50112200-5</v>
      </c>
      <c r="D50" s="89">
        <v>3200</v>
      </c>
      <c r="E50" s="89">
        <v>4000</v>
      </c>
      <c r="F50" s="9" t="s">
        <v>14</v>
      </c>
      <c r="G50" s="9" t="s">
        <v>21</v>
      </c>
      <c r="H50" s="9" t="s">
        <v>19</v>
      </c>
      <c r="I50" s="9" t="s">
        <v>23</v>
      </c>
      <c r="J50" s="9" t="s">
        <v>21</v>
      </c>
      <c r="K50" s="9" t="s">
        <v>9592</v>
      </c>
      <c r="L50" s="29" t="s">
        <v>9592</v>
      </c>
      <c r="M50" s="31"/>
    </row>
    <row r="51" spans="1:13" ht="31.5">
      <c r="A51" s="25" t="s">
        <v>9629</v>
      </c>
      <c r="B51" s="9" t="s">
        <v>9520</v>
      </c>
      <c r="C51" s="28" t="str">
        <f>'[1]Sheet1'!$D$159</f>
        <v>50700000-2</v>
      </c>
      <c r="D51" s="89">
        <v>13845.6</v>
      </c>
      <c r="E51" s="89">
        <v>17307</v>
      </c>
      <c r="F51" s="9" t="s">
        <v>14</v>
      </c>
      <c r="G51" s="9" t="s">
        <v>21</v>
      </c>
      <c r="H51" s="9" t="s">
        <v>19</v>
      </c>
      <c r="I51" s="9" t="s">
        <v>23</v>
      </c>
      <c r="J51" s="9" t="s">
        <v>21</v>
      </c>
      <c r="K51" s="9" t="s">
        <v>9592</v>
      </c>
      <c r="L51" s="29" t="s">
        <v>9630</v>
      </c>
      <c r="M51" s="31"/>
    </row>
    <row r="52" spans="1:13" ht="31.5">
      <c r="A52" s="25" t="s">
        <v>9631</v>
      </c>
      <c r="B52" s="9" t="s">
        <v>9716</v>
      </c>
      <c r="C52" s="28" t="str">
        <f>'[1]Sheet1'!$D$205</f>
        <v>90900000-6</v>
      </c>
      <c r="D52" s="89">
        <v>4248</v>
      </c>
      <c r="E52" s="89">
        <v>5310</v>
      </c>
      <c r="F52" s="9" t="s">
        <v>14</v>
      </c>
      <c r="G52" s="9" t="s">
        <v>21</v>
      </c>
      <c r="H52" s="9" t="s">
        <v>19</v>
      </c>
      <c r="I52" s="9" t="s">
        <v>23</v>
      </c>
      <c r="J52" s="9" t="s">
        <v>21</v>
      </c>
      <c r="K52" s="9" t="s">
        <v>9592</v>
      </c>
      <c r="L52" s="29" t="s">
        <v>9632</v>
      </c>
      <c r="M52" s="31"/>
    </row>
    <row r="53" spans="1:13" ht="15.75">
      <c r="A53" s="25" t="s">
        <v>9633</v>
      </c>
      <c r="B53" s="9" t="s">
        <v>9718</v>
      </c>
      <c r="C53" s="28" t="str">
        <f>'[1]Sheet1'!$D$164</f>
        <v>30120000-6</v>
      </c>
      <c r="D53" s="89">
        <v>5308.8</v>
      </c>
      <c r="E53" s="89">
        <v>6636</v>
      </c>
      <c r="F53" s="9" t="s">
        <v>14</v>
      </c>
      <c r="G53" s="9" t="s">
        <v>21</v>
      </c>
      <c r="H53" s="9" t="s">
        <v>21</v>
      </c>
      <c r="I53" s="9" t="s">
        <v>20</v>
      </c>
      <c r="J53" s="9" t="s">
        <v>21</v>
      </c>
      <c r="K53" s="9" t="s">
        <v>9623</v>
      </c>
      <c r="L53" s="29" t="s">
        <v>9719</v>
      </c>
      <c r="M53" s="31"/>
    </row>
    <row r="54" spans="1:13" ht="31.5">
      <c r="A54" s="25" t="s">
        <v>9634</v>
      </c>
      <c r="B54" s="9" t="s">
        <v>9521</v>
      </c>
      <c r="C54" s="28" t="str">
        <f>'[1]Sheet1'!$D$169</f>
        <v>65111000-4</v>
      </c>
      <c r="D54" s="89">
        <v>2400</v>
      </c>
      <c r="E54" s="89">
        <v>3000</v>
      </c>
      <c r="F54" s="9" t="s">
        <v>12</v>
      </c>
      <c r="G54" s="9" t="s">
        <v>21</v>
      </c>
      <c r="H54" s="9" t="s">
        <v>21</v>
      </c>
      <c r="I54" s="9" t="s">
        <v>20</v>
      </c>
      <c r="J54" s="9" t="s">
        <v>21</v>
      </c>
      <c r="K54" s="9" t="s">
        <v>9592</v>
      </c>
      <c r="L54" s="29" t="s">
        <v>9771</v>
      </c>
      <c r="M54" s="31"/>
    </row>
    <row r="55" spans="1:13" ht="31.5">
      <c r="A55" s="25" t="s">
        <v>9635</v>
      </c>
      <c r="B55" s="9" t="s">
        <v>9522</v>
      </c>
      <c r="C55" s="28" t="str">
        <f>'[1]Sheet1'!$D$174</f>
        <v>90511000-2</v>
      </c>
      <c r="D55" s="89">
        <v>8000</v>
      </c>
      <c r="E55" s="89">
        <v>10000</v>
      </c>
      <c r="F55" s="9" t="s">
        <v>12</v>
      </c>
      <c r="G55" s="9" t="s">
        <v>21</v>
      </c>
      <c r="H55" s="9" t="s">
        <v>21</v>
      </c>
      <c r="I55" s="9" t="s">
        <v>20</v>
      </c>
      <c r="J55" s="9" t="s">
        <v>21</v>
      </c>
      <c r="K55" s="9" t="s">
        <v>9592</v>
      </c>
      <c r="L55" s="29" t="s">
        <v>9771</v>
      </c>
      <c r="M55" s="31"/>
    </row>
    <row r="56" spans="1:13" ht="15.75">
      <c r="A56" s="25" t="s">
        <v>9636</v>
      </c>
      <c r="B56" s="9" t="s">
        <v>9720</v>
      </c>
      <c r="C56" s="28" t="s">
        <v>9721</v>
      </c>
      <c r="D56" s="89">
        <v>16000</v>
      </c>
      <c r="E56" s="89">
        <v>20000</v>
      </c>
      <c r="F56" s="9" t="s">
        <v>14</v>
      </c>
      <c r="G56" s="9" t="s">
        <v>21</v>
      </c>
      <c r="H56" s="9" t="s">
        <v>21</v>
      </c>
      <c r="I56" s="9" t="s">
        <v>23</v>
      </c>
      <c r="J56" s="9" t="s">
        <v>21</v>
      </c>
      <c r="K56" s="9" t="s">
        <v>9592</v>
      </c>
      <c r="L56" s="29" t="s">
        <v>9592</v>
      </c>
      <c r="M56" s="31"/>
    </row>
    <row r="57" spans="1:13" ht="15.75">
      <c r="A57" s="25" t="s">
        <v>9637</v>
      </c>
      <c r="B57" s="9" t="s">
        <v>9523</v>
      </c>
      <c r="C57" s="28" t="str">
        <f>'[1]Sheet1'!$D$179</f>
        <v>71354300-7</v>
      </c>
      <c r="D57" s="89">
        <v>16560</v>
      </c>
      <c r="E57" s="89">
        <v>20700</v>
      </c>
      <c r="F57" s="9" t="s">
        <v>14</v>
      </c>
      <c r="G57" s="9" t="s">
        <v>21</v>
      </c>
      <c r="H57" s="9" t="s">
        <v>19</v>
      </c>
      <c r="I57" s="9" t="s">
        <v>23</v>
      </c>
      <c r="J57" s="9" t="s">
        <v>21</v>
      </c>
      <c r="K57" s="9" t="s">
        <v>9592</v>
      </c>
      <c r="L57" s="29" t="s">
        <v>9592</v>
      </c>
      <c r="M57" s="31"/>
    </row>
    <row r="58" spans="1:13" ht="15.75">
      <c r="A58" s="25" t="s">
        <v>9638</v>
      </c>
      <c r="B58" s="9" t="s">
        <v>9585</v>
      </c>
      <c r="C58" s="28" t="s">
        <v>9524</v>
      </c>
      <c r="D58" s="89">
        <v>512</v>
      </c>
      <c r="E58" s="89">
        <v>800</v>
      </c>
      <c r="F58" s="9" t="s">
        <v>14</v>
      </c>
      <c r="G58" s="9" t="s">
        <v>21</v>
      </c>
      <c r="H58" s="9" t="s">
        <v>21</v>
      </c>
      <c r="I58" s="9" t="s">
        <v>20</v>
      </c>
      <c r="J58" s="9" t="s">
        <v>21</v>
      </c>
      <c r="K58" s="9" t="s">
        <v>9592</v>
      </c>
      <c r="L58" s="29" t="s">
        <v>9592</v>
      </c>
      <c r="M58" s="31"/>
    </row>
    <row r="59" spans="1:13" ht="15.75">
      <c r="A59" s="25" t="s">
        <v>9639</v>
      </c>
      <c r="B59" s="9" t="s">
        <v>9525</v>
      </c>
      <c r="C59" s="28" t="str">
        <f>'[1]Sheet1'!$D$187</f>
        <v>72211000-7</v>
      </c>
      <c r="D59" s="89">
        <v>16560</v>
      </c>
      <c r="E59" s="89">
        <v>20700</v>
      </c>
      <c r="F59" s="9" t="s">
        <v>14</v>
      </c>
      <c r="G59" s="9" t="s">
        <v>21</v>
      </c>
      <c r="H59" s="9" t="s">
        <v>21</v>
      </c>
      <c r="I59" s="9" t="s">
        <v>20</v>
      </c>
      <c r="J59" s="9" t="s">
        <v>21</v>
      </c>
      <c r="K59" s="9" t="s">
        <v>9592</v>
      </c>
      <c r="L59" s="29" t="s">
        <v>9592</v>
      </c>
      <c r="M59" s="31"/>
    </row>
    <row r="60" spans="1:13" ht="15.75">
      <c r="A60" s="25" t="s">
        <v>9640</v>
      </c>
      <c r="B60" s="9" t="s">
        <v>9527</v>
      </c>
      <c r="C60" s="28" t="s">
        <v>9526</v>
      </c>
      <c r="D60" s="89">
        <v>1592.8</v>
      </c>
      <c r="E60" s="89">
        <v>1991</v>
      </c>
      <c r="F60" s="9" t="s">
        <v>14</v>
      </c>
      <c r="G60" s="9" t="s">
        <v>21</v>
      </c>
      <c r="H60" s="9" t="s">
        <v>21</v>
      </c>
      <c r="I60" s="9" t="s">
        <v>23</v>
      </c>
      <c r="J60" s="9" t="s">
        <v>21</v>
      </c>
      <c r="K60" s="9" t="s">
        <v>9592</v>
      </c>
      <c r="L60" s="29" t="s">
        <v>9592</v>
      </c>
      <c r="M60" s="31"/>
    </row>
    <row r="61" spans="1:13" ht="31.5">
      <c r="A61" s="25" t="s">
        <v>9641</v>
      </c>
      <c r="B61" s="9" t="s">
        <v>9728</v>
      </c>
      <c r="C61" s="28" t="str">
        <f>'[1]Sheet1'!$D$197</f>
        <v>71317200-5 </v>
      </c>
      <c r="D61" s="89">
        <v>785.6</v>
      </c>
      <c r="E61" s="89">
        <v>982</v>
      </c>
      <c r="F61" s="9" t="s">
        <v>14</v>
      </c>
      <c r="G61" s="9" t="s">
        <v>21</v>
      </c>
      <c r="H61" s="9" t="s">
        <v>21</v>
      </c>
      <c r="I61" s="9" t="s">
        <v>20</v>
      </c>
      <c r="J61" s="9" t="s">
        <v>21</v>
      </c>
      <c r="K61" s="9" t="s">
        <v>9623</v>
      </c>
      <c r="L61" s="29" t="s">
        <v>9632</v>
      </c>
      <c r="M61" s="31"/>
    </row>
    <row r="62" spans="1:13" ht="15.75">
      <c r="A62" s="25" t="s">
        <v>9642</v>
      </c>
      <c r="B62" s="9" t="s">
        <v>9528</v>
      </c>
      <c r="C62" s="28" t="str">
        <f>'[1]Sheet1'!$D$202</f>
        <v>80000000-4</v>
      </c>
      <c r="D62" s="89">
        <v>1064</v>
      </c>
      <c r="E62" s="89">
        <v>1330</v>
      </c>
      <c r="F62" s="9" t="s">
        <v>14</v>
      </c>
      <c r="G62" s="9" t="s">
        <v>21</v>
      </c>
      <c r="H62" s="9" t="s">
        <v>19</v>
      </c>
      <c r="I62" s="9" t="s">
        <v>23</v>
      </c>
      <c r="J62" s="9" t="s">
        <v>21</v>
      </c>
      <c r="K62" s="9" t="s">
        <v>9592</v>
      </c>
      <c r="L62" s="29" t="s">
        <v>9592</v>
      </c>
      <c r="M62" s="31"/>
    </row>
    <row r="63" spans="1:13" ht="15.75">
      <c r="A63" s="25" t="s">
        <v>9722</v>
      </c>
      <c r="B63" s="9" t="s">
        <v>9529</v>
      </c>
      <c r="C63" s="28" t="str">
        <f>'[1]Sheet1'!$D$209</f>
        <v>66510000-8</v>
      </c>
      <c r="D63" s="89">
        <v>530.4</v>
      </c>
      <c r="E63" s="89">
        <v>663</v>
      </c>
      <c r="F63" s="9" t="s">
        <v>14</v>
      </c>
      <c r="G63" s="9" t="s">
        <v>21</v>
      </c>
      <c r="H63" s="9" t="s">
        <v>21</v>
      </c>
      <c r="I63" s="9" t="s">
        <v>20</v>
      </c>
      <c r="J63" s="9" t="s">
        <v>21</v>
      </c>
      <c r="K63" s="9" t="s">
        <v>9616</v>
      </c>
      <c r="L63" s="29" t="s">
        <v>9753</v>
      </c>
      <c r="M63" s="31"/>
    </row>
    <row r="64" spans="1:13" ht="15.75">
      <c r="A64" s="25" t="s">
        <v>9723</v>
      </c>
      <c r="B64" s="9" t="s">
        <v>9575</v>
      </c>
      <c r="C64" s="28" t="str">
        <f>'[1]Sheet1'!$D$209</f>
        <v>66510000-8</v>
      </c>
      <c r="D64" s="89">
        <v>531.2</v>
      </c>
      <c r="E64" s="89">
        <v>664</v>
      </c>
      <c r="F64" s="9" t="s">
        <v>14</v>
      </c>
      <c r="G64" s="9" t="s">
        <v>21</v>
      </c>
      <c r="H64" s="9" t="s">
        <v>21</v>
      </c>
      <c r="I64" s="9" t="s">
        <v>20</v>
      </c>
      <c r="J64" s="9" t="s">
        <v>21</v>
      </c>
      <c r="K64" s="9" t="s">
        <v>9604</v>
      </c>
      <c r="L64" s="29" t="s">
        <v>9752</v>
      </c>
      <c r="M64" s="31"/>
    </row>
    <row r="65" spans="1:14" ht="15.75">
      <c r="A65" s="25" t="s">
        <v>9643</v>
      </c>
      <c r="B65" s="9" t="s">
        <v>9530</v>
      </c>
      <c r="C65" s="28" t="str">
        <f>'[1]Sheet1'!$D$215</f>
        <v>55300000-3</v>
      </c>
      <c r="D65" s="89">
        <v>3764</v>
      </c>
      <c r="E65" s="89">
        <v>4705</v>
      </c>
      <c r="F65" s="9" t="s">
        <v>14</v>
      </c>
      <c r="G65" s="9" t="s">
        <v>21</v>
      </c>
      <c r="H65" s="9" t="s">
        <v>19</v>
      </c>
      <c r="I65" s="9" t="s">
        <v>23</v>
      </c>
      <c r="J65" s="9" t="s">
        <v>21</v>
      </c>
      <c r="K65" s="9" t="s">
        <v>9592</v>
      </c>
      <c r="L65" s="29" t="s">
        <v>9592</v>
      </c>
      <c r="M65" s="31"/>
      <c r="N65" s="51"/>
    </row>
    <row r="66" spans="1:13" ht="15.75">
      <c r="A66" s="25" t="s">
        <v>9645</v>
      </c>
      <c r="B66" s="9" t="s">
        <v>9531</v>
      </c>
      <c r="C66" s="28" t="str">
        <f>'[1]Sheet1'!$D$224</f>
        <v>85200000-1</v>
      </c>
      <c r="D66" s="89">
        <v>15926.4</v>
      </c>
      <c r="E66" s="89">
        <v>19908</v>
      </c>
      <c r="F66" s="9" t="s">
        <v>14</v>
      </c>
      <c r="G66" s="9" t="s">
        <v>21</v>
      </c>
      <c r="H66" s="9" t="s">
        <v>21</v>
      </c>
      <c r="I66" s="9" t="s">
        <v>20</v>
      </c>
      <c r="J66" s="9" t="s">
        <v>21</v>
      </c>
      <c r="K66" s="9" t="s">
        <v>9644</v>
      </c>
      <c r="L66" s="29" t="s">
        <v>9754</v>
      </c>
      <c r="M66" s="31"/>
    </row>
    <row r="67" spans="1:13" ht="15.75">
      <c r="A67" s="25" t="s">
        <v>9647</v>
      </c>
      <c r="B67" s="9" t="s">
        <v>9532</v>
      </c>
      <c r="C67" s="28" t="str">
        <f>'[1]Sheet1'!$D$227</f>
        <v>90923000-3</v>
      </c>
      <c r="D67" s="89">
        <v>2548.8</v>
      </c>
      <c r="E67" s="89">
        <v>3186</v>
      </c>
      <c r="F67" s="9" t="s">
        <v>14</v>
      </c>
      <c r="G67" s="9" t="s">
        <v>21</v>
      </c>
      <c r="H67" s="9" t="s">
        <v>21</v>
      </c>
      <c r="I67" s="9" t="s">
        <v>20</v>
      </c>
      <c r="J67" s="9" t="s">
        <v>21</v>
      </c>
      <c r="K67" s="9" t="s">
        <v>9665</v>
      </c>
      <c r="L67" s="29" t="s">
        <v>9793</v>
      </c>
      <c r="M67" s="31"/>
    </row>
    <row r="68" spans="1:13" ht="31.5">
      <c r="A68" s="25" t="s">
        <v>9800</v>
      </c>
      <c r="B68" s="9" t="s">
        <v>9805</v>
      </c>
      <c r="C68" s="28" t="str">
        <f>$C$67</f>
        <v>90923000-3</v>
      </c>
      <c r="D68" s="89">
        <v>1600</v>
      </c>
      <c r="E68" s="89">
        <v>2000</v>
      </c>
      <c r="F68" s="9" t="s">
        <v>14</v>
      </c>
      <c r="G68" s="9" t="s">
        <v>21</v>
      </c>
      <c r="H68" s="9" t="s">
        <v>21</v>
      </c>
      <c r="I68" s="9" t="s">
        <v>23</v>
      </c>
      <c r="J68" s="9" t="s">
        <v>21</v>
      </c>
      <c r="K68" s="9" t="s">
        <v>9803</v>
      </c>
      <c r="L68" s="29" t="s">
        <v>9804</v>
      </c>
      <c r="M68" s="31"/>
    </row>
    <row r="69" spans="1:13" ht="15.75">
      <c r="A69" s="25" t="s">
        <v>9648</v>
      </c>
      <c r="B69" s="9" t="s">
        <v>9533</v>
      </c>
      <c r="C69" s="28" t="s">
        <v>9744</v>
      </c>
      <c r="D69" s="89">
        <v>4778.4</v>
      </c>
      <c r="E69" s="89">
        <v>5973</v>
      </c>
      <c r="F69" s="9" t="s">
        <v>14</v>
      </c>
      <c r="G69" s="9" t="s">
        <v>21</v>
      </c>
      <c r="H69" s="9" t="s">
        <v>19</v>
      </c>
      <c r="I69" s="9" t="s">
        <v>23</v>
      </c>
      <c r="J69" s="9" t="s">
        <v>21</v>
      </c>
      <c r="K69" s="9" t="s">
        <v>9592</v>
      </c>
      <c r="L69" s="29" t="s">
        <v>9592</v>
      </c>
      <c r="M69" s="31"/>
    </row>
    <row r="70" spans="1:13" ht="31.5">
      <c r="A70" s="25" t="s">
        <v>9649</v>
      </c>
      <c r="B70" s="9" t="s">
        <v>9534</v>
      </c>
      <c r="C70" s="28" t="str">
        <f>'[1]Sheet1'!$D$240</f>
        <v>79110000-8 </v>
      </c>
      <c r="D70" s="89">
        <v>7432.8</v>
      </c>
      <c r="E70" s="89">
        <v>9291</v>
      </c>
      <c r="F70" s="9" t="s">
        <v>12</v>
      </c>
      <c r="G70" s="9" t="s">
        <v>21</v>
      </c>
      <c r="H70" s="9" t="s">
        <v>19</v>
      </c>
      <c r="I70" s="9" t="s">
        <v>20</v>
      </c>
      <c r="J70" s="9" t="s">
        <v>21</v>
      </c>
      <c r="K70" s="9" t="s">
        <v>9592</v>
      </c>
      <c r="L70" s="29" t="s">
        <v>9592</v>
      </c>
      <c r="M70" s="31"/>
    </row>
    <row r="71" spans="1:13" ht="31.5">
      <c r="A71" s="25" t="s">
        <v>9650</v>
      </c>
      <c r="B71" s="9" t="s">
        <v>9535</v>
      </c>
      <c r="C71" s="28" t="str">
        <f>'[1]Sheet1'!$D$244</f>
        <v>79132000-8 </v>
      </c>
      <c r="D71" s="89">
        <v>1061.6</v>
      </c>
      <c r="E71" s="89">
        <v>1327</v>
      </c>
      <c r="F71" s="9" t="s">
        <v>12</v>
      </c>
      <c r="G71" s="9" t="s">
        <v>21</v>
      </c>
      <c r="H71" s="9" t="s">
        <v>19</v>
      </c>
      <c r="I71" s="9" t="s">
        <v>23</v>
      </c>
      <c r="J71" s="9" t="s">
        <v>21</v>
      </c>
      <c r="K71" s="9" t="s">
        <v>9592</v>
      </c>
      <c r="L71" s="29" t="s">
        <v>9592</v>
      </c>
      <c r="M71" s="31"/>
    </row>
    <row r="72" spans="1:13" ht="15.75">
      <c r="A72" s="25" t="s">
        <v>9651</v>
      </c>
      <c r="B72" s="9" t="s">
        <v>9536</v>
      </c>
      <c r="C72" s="28" t="str">
        <f>'[1]Sheet1'!$D$258</f>
        <v>75110000-0</v>
      </c>
      <c r="D72" s="89">
        <v>1941.6</v>
      </c>
      <c r="E72" s="89">
        <v>2427</v>
      </c>
      <c r="F72" s="9" t="s">
        <v>14</v>
      </c>
      <c r="G72" s="9" t="s">
        <v>21</v>
      </c>
      <c r="H72" s="9" t="s">
        <v>21</v>
      </c>
      <c r="I72" s="9" t="s">
        <v>20</v>
      </c>
      <c r="J72" s="9" t="s">
        <v>21</v>
      </c>
      <c r="K72" s="9" t="s">
        <v>9592</v>
      </c>
      <c r="L72" s="29" t="s">
        <v>9592</v>
      </c>
      <c r="M72" s="31"/>
    </row>
    <row r="73" spans="1:13" ht="31.5">
      <c r="A73" s="25" t="s">
        <v>9652</v>
      </c>
      <c r="B73" s="9" t="s">
        <v>9537</v>
      </c>
      <c r="C73" s="28" t="str">
        <f>'[1]Sheet1'!$D$262</f>
        <v>73200000-4</v>
      </c>
      <c r="D73" s="89">
        <v>8000</v>
      </c>
      <c r="E73" s="89">
        <v>10000</v>
      </c>
      <c r="F73" s="9" t="s">
        <v>14</v>
      </c>
      <c r="G73" s="9" t="s">
        <v>21</v>
      </c>
      <c r="H73" s="9" t="s">
        <v>21</v>
      </c>
      <c r="I73" s="9" t="s">
        <v>23</v>
      </c>
      <c r="J73" s="9" t="s">
        <v>21</v>
      </c>
      <c r="K73" s="9" t="s">
        <v>9592</v>
      </c>
      <c r="L73" s="29" t="s">
        <v>9592</v>
      </c>
      <c r="M73" s="31"/>
    </row>
    <row r="74" spans="1:13" ht="15.75">
      <c r="A74" s="25" t="s">
        <v>9654</v>
      </c>
      <c r="B74" s="9" t="s">
        <v>9586</v>
      </c>
      <c r="C74" s="28" t="str">
        <f>'[1]Sheet1'!$D$271</f>
        <v>66510000-8</v>
      </c>
      <c r="D74" s="89">
        <v>1327.2</v>
      </c>
      <c r="E74" s="89">
        <v>1659</v>
      </c>
      <c r="F74" s="9" t="s">
        <v>14</v>
      </c>
      <c r="G74" s="9" t="s">
        <v>21</v>
      </c>
      <c r="H74" s="9" t="s">
        <v>21</v>
      </c>
      <c r="I74" s="9" t="s">
        <v>20</v>
      </c>
      <c r="J74" s="9" t="s">
        <v>21</v>
      </c>
      <c r="K74" s="9" t="s">
        <v>9806</v>
      </c>
      <c r="L74" s="29" t="s">
        <v>9538</v>
      </c>
      <c r="M74" s="31"/>
    </row>
    <row r="75" spans="1:13" ht="15.75">
      <c r="A75" s="25" t="s">
        <v>9655</v>
      </c>
      <c r="B75" s="9" t="s">
        <v>9539</v>
      </c>
      <c r="C75" s="28" t="str">
        <f>'[1]Sheet1'!$D$274</f>
        <v>66110000-4</v>
      </c>
      <c r="D75" s="89">
        <v>5468.8</v>
      </c>
      <c r="E75" s="89">
        <v>6836</v>
      </c>
      <c r="F75" s="9" t="s">
        <v>14</v>
      </c>
      <c r="G75" s="9" t="s">
        <v>21</v>
      </c>
      <c r="H75" s="9" t="s">
        <v>19</v>
      </c>
      <c r="I75" s="9" t="s">
        <v>20</v>
      </c>
      <c r="J75" s="9" t="s">
        <v>21</v>
      </c>
      <c r="K75" s="9" t="s">
        <v>9592</v>
      </c>
      <c r="L75" s="29" t="s">
        <v>9592</v>
      </c>
      <c r="M75" s="31"/>
    </row>
    <row r="76" spans="1:13" ht="15.75">
      <c r="A76" s="25" t="s">
        <v>9724</v>
      </c>
      <c r="B76" s="9" t="s">
        <v>9540</v>
      </c>
      <c r="C76" s="28" t="str">
        <f>'[1]Sheet1'!$D$282</f>
        <v>92312110-5 </v>
      </c>
      <c r="D76" s="89">
        <v>3185.6</v>
      </c>
      <c r="E76" s="89">
        <v>3982</v>
      </c>
      <c r="F76" s="9" t="s">
        <v>14</v>
      </c>
      <c r="G76" s="9" t="s">
        <v>21</v>
      </c>
      <c r="H76" s="9" t="s">
        <v>21</v>
      </c>
      <c r="I76" s="9" t="s">
        <v>23</v>
      </c>
      <c r="J76" s="9" t="s">
        <v>21</v>
      </c>
      <c r="K76" s="9" t="s">
        <v>9656</v>
      </c>
      <c r="L76" s="29" t="s">
        <v>9656</v>
      </c>
      <c r="M76" s="31"/>
    </row>
    <row r="77" spans="1:13" ht="15.75">
      <c r="A77" s="25" t="s">
        <v>9725</v>
      </c>
      <c r="B77" s="9" t="s">
        <v>9541</v>
      </c>
      <c r="C77" s="28" t="str">
        <f>'[1]Sheet1'!$D$298</f>
        <v>71200000-0</v>
      </c>
      <c r="D77" s="89">
        <v>3185.6</v>
      </c>
      <c r="E77" s="89">
        <v>3982</v>
      </c>
      <c r="F77" s="9" t="s">
        <v>14</v>
      </c>
      <c r="G77" s="9" t="s">
        <v>21</v>
      </c>
      <c r="H77" s="9" t="s">
        <v>21</v>
      </c>
      <c r="I77" s="9" t="s">
        <v>23</v>
      </c>
      <c r="J77" s="9" t="s">
        <v>21</v>
      </c>
      <c r="K77" s="9" t="s">
        <v>9592</v>
      </c>
      <c r="L77" s="29" t="s">
        <v>9592</v>
      </c>
      <c r="M77" s="31"/>
    </row>
    <row r="78" spans="1:13" ht="15.75">
      <c r="A78" s="25" t="s">
        <v>9657</v>
      </c>
      <c r="B78" s="9" t="s">
        <v>9726</v>
      </c>
      <c r="C78" s="28" t="s">
        <v>9774</v>
      </c>
      <c r="D78" s="89">
        <v>10036.8</v>
      </c>
      <c r="E78" s="89">
        <v>12546</v>
      </c>
      <c r="F78" s="9" t="s">
        <v>14</v>
      </c>
      <c r="G78" s="9" t="s">
        <v>21</v>
      </c>
      <c r="H78" s="9" t="s">
        <v>19</v>
      </c>
      <c r="I78" s="9" t="s">
        <v>23</v>
      </c>
      <c r="J78" s="9" t="s">
        <v>21</v>
      </c>
      <c r="K78" s="9" t="s">
        <v>9755</v>
      </c>
      <c r="L78" s="29" t="s">
        <v>9592</v>
      </c>
      <c r="M78" s="31"/>
    </row>
    <row r="79" spans="1:13" ht="15.75">
      <c r="A79" s="25" t="s">
        <v>9658</v>
      </c>
      <c r="B79" s="9" t="s">
        <v>9542</v>
      </c>
      <c r="C79" s="28" t="str">
        <f>'[1]Sheet1'!$D$301</f>
        <v>60000000-8</v>
      </c>
      <c r="D79" s="89">
        <v>5308.8</v>
      </c>
      <c r="E79" s="89">
        <v>6636</v>
      </c>
      <c r="F79" s="9" t="s">
        <v>14</v>
      </c>
      <c r="G79" s="9" t="s">
        <v>21</v>
      </c>
      <c r="H79" s="9" t="s">
        <v>21</v>
      </c>
      <c r="I79" s="9" t="s">
        <v>23</v>
      </c>
      <c r="J79" s="9" t="s">
        <v>21</v>
      </c>
      <c r="K79" s="9" t="s">
        <v>9659</v>
      </c>
      <c r="L79" s="56" t="s">
        <v>9632</v>
      </c>
      <c r="M79" s="31"/>
    </row>
    <row r="80" spans="1:13" ht="38.25" customHeight="1">
      <c r="A80" s="25" t="s">
        <v>9660</v>
      </c>
      <c r="B80" s="9" t="s">
        <v>9729</v>
      </c>
      <c r="C80" s="28" t="str">
        <f>'[1]Sheet1'!$D$329</f>
        <v>71200000-0</v>
      </c>
      <c r="D80" s="89">
        <v>4000</v>
      </c>
      <c r="E80" s="89">
        <v>5000</v>
      </c>
      <c r="F80" s="9" t="s">
        <v>14</v>
      </c>
      <c r="G80" s="9" t="s">
        <v>21</v>
      </c>
      <c r="H80" s="9" t="s">
        <v>21</v>
      </c>
      <c r="I80" s="9" t="s">
        <v>23</v>
      </c>
      <c r="J80" s="9" t="s">
        <v>19</v>
      </c>
      <c r="K80" s="9" t="s">
        <v>9592</v>
      </c>
      <c r="L80" s="29" t="s">
        <v>9592</v>
      </c>
      <c r="M80" s="31"/>
    </row>
    <row r="81" spans="1:13" ht="31.5">
      <c r="A81" s="25" t="s">
        <v>9661</v>
      </c>
      <c r="B81" s="9" t="s">
        <v>9748</v>
      </c>
      <c r="C81" s="28" t="s">
        <v>9544</v>
      </c>
      <c r="D81" s="89">
        <v>6948.8</v>
      </c>
      <c r="E81" s="89">
        <v>8686</v>
      </c>
      <c r="F81" s="9" t="s">
        <v>14</v>
      </c>
      <c r="G81" s="9" t="s">
        <v>21</v>
      </c>
      <c r="H81" s="9" t="s">
        <v>19</v>
      </c>
      <c r="I81" s="9" t="s">
        <v>23</v>
      </c>
      <c r="J81" s="9" t="s">
        <v>21</v>
      </c>
      <c r="K81" s="9" t="s">
        <v>9592</v>
      </c>
      <c r="L81" s="29" t="s">
        <v>9792</v>
      </c>
      <c r="M81" s="31"/>
    </row>
    <row r="82" spans="1:13" ht="15.75">
      <c r="A82" s="25" t="s">
        <v>9662</v>
      </c>
      <c r="B82" s="9" t="s">
        <v>9543</v>
      </c>
      <c r="C82" s="28" t="s">
        <v>9777</v>
      </c>
      <c r="D82" s="89">
        <v>16560</v>
      </c>
      <c r="E82" s="89">
        <v>20700</v>
      </c>
      <c r="F82" s="9" t="s">
        <v>14</v>
      </c>
      <c r="G82" s="9" t="s">
        <v>21</v>
      </c>
      <c r="H82" s="9" t="s">
        <v>19</v>
      </c>
      <c r="I82" s="9" t="s">
        <v>23</v>
      </c>
      <c r="J82" s="9" t="s">
        <v>21</v>
      </c>
      <c r="K82" s="9" t="s">
        <v>9592</v>
      </c>
      <c r="L82" s="29" t="s">
        <v>9592</v>
      </c>
      <c r="M82" s="31"/>
    </row>
    <row r="83" spans="1:13" ht="15.75">
      <c r="A83" s="25" t="s">
        <v>9663</v>
      </c>
      <c r="B83" s="9" t="s">
        <v>9545</v>
      </c>
      <c r="C83" s="28" t="str">
        <f>'[1]Sheet1'!$D$380</f>
        <v>71200000-0</v>
      </c>
      <c r="D83" s="89">
        <v>16560</v>
      </c>
      <c r="E83" s="89">
        <v>20700</v>
      </c>
      <c r="F83" s="9" t="s">
        <v>14</v>
      </c>
      <c r="G83" s="9" t="s">
        <v>21</v>
      </c>
      <c r="H83" s="9" t="s">
        <v>19</v>
      </c>
      <c r="I83" s="9" t="s">
        <v>23</v>
      </c>
      <c r="J83" s="9" t="s">
        <v>21</v>
      </c>
      <c r="K83" s="9" t="s">
        <v>9592</v>
      </c>
      <c r="L83" s="29" t="s">
        <v>9592</v>
      </c>
      <c r="M83" s="31"/>
    </row>
    <row r="84" spans="1:13" ht="15.75">
      <c r="A84" s="25" t="s">
        <v>9664</v>
      </c>
      <c r="B84" s="9" t="s">
        <v>9546</v>
      </c>
      <c r="C84" s="28" t="str">
        <f>'[1]Sheet1'!$D$384</f>
        <v>85121291-9</v>
      </c>
      <c r="D84" s="89">
        <v>3822.4</v>
      </c>
      <c r="E84" s="89">
        <v>4778</v>
      </c>
      <c r="F84" s="9" t="s">
        <v>14</v>
      </c>
      <c r="G84" s="9" t="s">
        <v>21</v>
      </c>
      <c r="H84" s="9" t="s">
        <v>21</v>
      </c>
      <c r="I84" s="9" t="s">
        <v>20</v>
      </c>
      <c r="J84" s="9" t="s">
        <v>21</v>
      </c>
      <c r="K84" s="9" t="s">
        <v>9690</v>
      </c>
      <c r="L84" s="29" t="s">
        <v>9756</v>
      </c>
      <c r="M84" s="31"/>
    </row>
    <row r="85" spans="1:13" ht="47.25">
      <c r="A85" s="25" t="s">
        <v>9666</v>
      </c>
      <c r="B85" s="9" t="s">
        <v>9778</v>
      </c>
      <c r="C85" s="28" t="s">
        <v>9547</v>
      </c>
      <c r="D85" s="89">
        <v>7964</v>
      </c>
      <c r="E85" s="89">
        <v>9955</v>
      </c>
      <c r="F85" s="9" t="s">
        <v>14</v>
      </c>
      <c r="G85" s="9" t="s">
        <v>21</v>
      </c>
      <c r="H85" s="9" t="s">
        <v>21</v>
      </c>
      <c r="I85" s="9" t="s">
        <v>23</v>
      </c>
      <c r="J85" s="9" t="s">
        <v>21</v>
      </c>
      <c r="K85" s="9" t="s">
        <v>9653</v>
      </c>
      <c r="L85" s="29" t="s">
        <v>9757</v>
      </c>
      <c r="M85" s="31"/>
    </row>
    <row r="86" spans="1:13" ht="15.75">
      <c r="A86" s="25" t="s">
        <v>9667</v>
      </c>
      <c r="B86" s="9" t="s">
        <v>9743</v>
      </c>
      <c r="C86" s="28" t="s">
        <v>9744</v>
      </c>
      <c r="D86" s="89">
        <v>1064</v>
      </c>
      <c r="E86" s="89">
        <v>1330</v>
      </c>
      <c r="F86" s="9" t="s">
        <v>14</v>
      </c>
      <c r="G86" s="9" t="s">
        <v>21</v>
      </c>
      <c r="H86" s="9" t="s">
        <v>21</v>
      </c>
      <c r="I86" s="9" t="s">
        <v>23</v>
      </c>
      <c r="J86" s="9" t="s">
        <v>21</v>
      </c>
      <c r="K86" s="9" t="s">
        <v>9767</v>
      </c>
      <c r="L86" s="29" t="s">
        <v>9791</v>
      </c>
      <c r="M86" s="31"/>
    </row>
    <row r="87" spans="1:13" ht="15.75">
      <c r="A87" s="25" t="s">
        <v>9668</v>
      </c>
      <c r="B87" s="9" t="s">
        <v>9512</v>
      </c>
      <c r="C87" s="28" t="s">
        <v>9744</v>
      </c>
      <c r="D87" s="89">
        <v>212</v>
      </c>
      <c r="E87" s="89">
        <v>265</v>
      </c>
      <c r="F87" s="9" t="s">
        <v>14</v>
      </c>
      <c r="G87" s="9" t="s">
        <v>21</v>
      </c>
      <c r="H87" s="9" t="s">
        <v>21</v>
      </c>
      <c r="I87" s="9" t="s">
        <v>23</v>
      </c>
      <c r="J87" s="9" t="s">
        <v>21</v>
      </c>
      <c r="K87" s="9" t="s">
        <v>9616</v>
      </c>
      <c r="L87" s="29" t="s">
        <v>9790</v>
      </c>
      <c r="M87" s="31"/>
    </row>
    <row r="88" spans="1:14" ht="15.75">
      <c r="A88" s="25" t="s">
        <v>9669</v>
      </c>
      <c r="B88" s="9" t="s">
        <v>9731</v>
      </c>
      <c r="C88" s="28" t="s">
        <v>9730</v>
      </c>
      <c r="D88" s="89">
        <v>6376</v>
      </c>
      <c r="E88" s="89">
        <v>7970</v>
      </c>
      <c r="F88" s="9" t="s">
        <v>14</v>
      </c>
      <c r="G88" s="9" t="s">
        <v>21</v>
      </c>
      <c r="H88" s="9" t="s">
        <v>21</v>
      </c>
      <c r="I88" s="9" t="s">
        <v>23</v>
      </c>
      <c r="J88" s="9" t="s">
        <v>21</v>
      </c>
      <c r="K88" s="9" t="s">
        <v>9767</v>
      </c>
      <c r="L88" s="29" t="s">
        <v>9789</v>
      </c>
      <c r="M88" s="31"/>
      <c r="N88" s="51"/>
    </row>
    <row r="89" spans="1:14" ht="15.75">
      <c r="A89" s="25" t="s">
        <v>9670</v>
      </c>
      <c r="B89" s="9" t="s">
        <v>9733</v>
      </c>
      <c r="C89" s="28" t="s">
        <v>9730</v>
      </c>
      <c r="D89" s="89">
        <v>21240</v>
      </c>
      <c r="E89" s="89">
        <v>26550</v>
      </c>
      <c r="F89" s="9" t="s">
        <v>14</v>
      </c>
      <c r="G89" s="9" t="s">
        <v>21</v>
      </c>
      <c r="H89" s="9" t="s">
        <v>21</v>
      </c>
      <c r="I89" s="9" t="s">
        <v>23</v>
      </c>
      <c r="J89" s="9" t="s">
        <v>21</v>
      </c>
      <c r="K89" s="9" t="s">
        <v>9767</v>
      </c>
      <c r="L89" s="29" t="s">
        <v>9816</v>
      </c>
      <c r="M89" s="31"/>
      <c r="N89" s="51"/>
    </row>
    <row r="90" spans="1:14" ht="31.5">
      <c r="A90" s="25" t="s">
        <v>9671</v>
      </c>
      <c r="B90" s="9" t="s">
        <v>9714</v>
      </c>
      <c r="C90" s="28" t="str">
        <f>'[1]Sheet1'!$D$406</f>
        <v>71247000-1</v>
      </c>
      <c r="D90" s="89">
        <v>6482.77</v>
      </c>
      <c r="E90" s="89">
        <v>8103.46</v>
      </c>
      <c r="F90" s="9" t="s">
        <v>14</v>
      </c>
      <c r="G90" s="9" t="s">
        <v>21</v>
      </c>
      <c r="H90" s="9" t="s">
        <v>21</v>
      </c>
      <c r="I90" s="9" t="s">
        <v>20</v>
      </c>
      <c r="J90" s="9" t="s">
        <v>19</v>
      </c>
      <c r="K90" s="9" t="s">
        <v>9684</v>
      </c>
      <c r="L90" s="29" t="s">
        <v>9795</v>
      </c>
      <c r="M90" s="31"/>
      <c r="N90" s="51"/>
    </row>
    <row r="91" spans="1:14" ht="31.5">
      <c r="A91" s="25" t="s">
        <v>9672</v>
      </c>
      <c r="B91" s="9" t="s">
        <v>9579</v>
      </c>
      <c r="C91" s="65" t="s">
        <v>9580</v>
      </c>
      <c r="D91" s="89">
        <v>638.67</v>
      </c>
      <c r="E91" s="89">
        <v>798.34</v>
      </c>
      <c r="F91" s="9" t="s">
        <v>14</v>
      </c>
      <c r="G91" s="9" t="s">
        <v>21</v>
      </c>
      <c r="H91" s="9" t="s">
        <v>21</v>
      </c>
      <c r="I91" s="9" t="s">
        <v>23</v>
      </c>
      <c r="J91" s="9" t="s">
        <v>19</v>
      </c>
      <c r="K91" s="9" t="s">
        <v>9614</v>
      </c>
      <c r="L91" s="29" t="s">
        <v>9794</v>
      </c>
      <c r="M91" s="31"/>
      <c r="N91" s="51"/>
    </row>
    <row r="92" spans="1:14" ht="47.25">
      <c r="A92" s="25" t="s">
        <v>9673</v>
      </c>
      <c r="B92" s="9" t="s">
        <v>9802</v>
      </c>
      <c r="C92" s="28" t="str">
        <f>'[1]Sheet1'!$D$406</f>
        <v>71247000-1</v>
      </c>
      <c r="D92" s="89">
        <v>6156.71</v>
      </c>
      <c r="E92" s="89">
        <v>7695.89</v>
      </c>
      <c r="F92" s="9" t="s">
        <v>14</v>
      </c>
      <c r="G92" s="9" t="s">
        <v>21</v>
      </c>
      <c r="H92" s="9" t="s">
        <v>21</v>
      </c>
      <c r="I92" s="9" t="s">
        <v>20</v>
      </c>
      <c r="J92" s="9" t="s">
        <v>21</v>
      </c>
      <c r="K92" s="9" t="s">
        <v>9684</v>
      </c>
      <c r="L92" s="29" t="s">
        <v>9788</v>
      </c>
      <c r="M92" s="31"/>
      <c r="N92" s="51"/>
    </row>
    <row r="93" spans="1:14" ht="15.75">
      <c r="A93" s="25" t="s">
        <v>9783</v>
      </c>
      <c r="B93" s="9" t="s">
        <v>9775</v>
      </c>
      <c r="C93" s="28" t="s">
        <v>9776</v>
      </c>
      <c r="D93" s="89">
        <v>1532</v>
      </c>
      <c r="E93" s="89">
        <v>1915</v>
      </c>
      <c r="F93" s="9" t="s">
        <v>14</v>
      </c>
      <c r="G93" s="9" t="s">
        <v>21</v>
      </c>
      <c r="H93" s="9" t="s">
        <v>21</v>
      </c>
      <c r="I93" s="9" t="s">
        <v>20</v>
      </c>
      <c r="J93" s="9" t="s">
        <v>21</v>
      </c>
      <c r="K93" s="9" t="s">
        <v>9770</v>
      </c>
      <c r="L93" s="29" t="s">
        <v>9787</v>
      </c>
      <c r="M93" s="31"/>
      <c r="N93" s="51"/>
    </row>
    <row r="94" spans="1:13" ht="15.75">
      <c r="A94" s="25" t="s">
        <v>9674</v>
      </c>
      <c r="B94" s="9" t="s">
        <v>9745</v>
      </c>
      <c r="C94" s="28" t="s">
        <v>9544</v>
      </c>
      <c r="D94" s="89">
        <v>2280</v>
      </c>
      <c r="E94" s="89">
        <v>2850</v>
      </c>
      <c r="F94" s="9" t="s">
        <v>14</v>
      </c>
      <c r="G94" s="9" t="s">
        <v>21</v>
      </c>
      <c r="H94" s="9" t="s">
        <v>21</v>
      </c>
      <c r="I94" s="9" t="s">
        <v>20</v>
      </c>
      <c r="J94" s="9" t="s">
        <v>21</v>
      </c>
      <c r="K94" s="9" t="s">
        <v>9619</v>
      </c>
      <c r="L94" s="29" t="s">
        <v>9797</v>
      </c>
      <c r="M94" s="31"/>
    </row>
    <row r="95" spans="1:14" ht="31.5">
      <c r="A95" s="25" t="s">
        <v>9675</v>
      </c>
      <c r="B95" s="9" t="s">
        <v>9577</v>
      </c>
      <c r="C95" s="28" t="s">
        <v>9776</v>
      </c>
      <c r="D95" s="89">
        <v>3601.54</v>
      </c>
      <c r="E95" s="89">
        <v>4501.92</v>
      </c>
      <c r="F95" s="9" t="s">
        <v>14</v>
      </c>
      <c r="G95" s="9" t="s">
        <v>21</v>
      </c>
      <c r="H95" s="9" t="s">
        <v>21</v>
      </c>
      <c r="I95" s="9" t="s">
        <v>20</v>
      </c>
      <c r="J95" s="9" t="s">
        <v>19</v>
      </c>
      <c r="K95" s="9" t="s">
        <v>9614</v>
      </c>
      <c r="L95" s="29" t="s">
        <v>9794</v>
      </c>
      <c r="M95" s="31"/>
      <c r="N95" s="51"/>
    </row>
    <row r="96" spans="1:13" ht="47.25">
      <c r="A96" s="25" t="s">
        <v>9677</v>
      </c>
      <c r="B96" s="9" t="s">
        <v>9759</v>
      </c>
      <c r="C96" s="28" t="s">
        <v>9578</v>
      </c>
      <c r="D96" s="89">
        <v>5845.49</v>
      </c>
      <c r="E96" s="89">
        <v>7318.11</v>
      </c>
      <c r="F96" s="9" t="s">
        <v>14</v>
      </c>
      <c r="G96" s="9" t="s">
        <v>21</v>
      </c>
      <c r="H96" s="9" t="s">
        <v>21</v>
      </c>
      <c r="I96" s="9" t="s">
        <v>20</v>
      </c>
      <c r="J96" s="9" t="s">
        <v>19</v>
      </c>
      <c r="K96" s="9" t="s">
        <v>9785</v>
      </c>
      <c r="L96" s="29" t="s">
        <v>9786</v>
      </c>
      <c r="M96" s="31"/>
    </row>
    <row r="97" spans="1:13" ht="31.5">
      <c r="A97" s="25" t="s">
        <v>9678</v>
      </c>
      <c r="B97" s="9" t="s">
        <v>9735</v>
      </c>
      <c r="C97" s="28" t="s">
        <v>9730</v>
      </c>
      <c r="D97" s="89">
        <v>5308.8</v>
      </c>
      <c r="E97" s="89">
        <v>6636</v>
      </c>
      <c r="F97" s="9" t="s">
        <v>14</v>
      </c>
      <c r="G97" s="9" t="s">
        <v>21</v>
      </c>
      <c r="H97" s="9" t="s">
        <v>21</v>
      </c>
      <c r="I97" s="9" t="s">
        <v>23</v>
      </c>
      <c r="J97" s="9" t="s">
        <v>21</v>
      </c>
      <c r="K97" s="9" t="s">
        <v>9614</v>
      </c>
      <c r="L97" s="29" t="s">
        <v>9784</v>
      </c>
      <c r="M97" s="31"/>
    </row>
    <row r="98" spans="1:13" ht="15.75">
      <c r="A98" s="25" t="s">
        <v>9680</v>
      </c>
      <c r="B98" s="9" t="s">
        <v>9736</v>
      </c>
      <c r="C98" s="28" t="str">
        <f>$C$101</f>
        <v>71247000-1</v>
      </c>
      <c r="D98" s="89">
        <v>403.2</v>
      </c>
      <c r="E98" s="89">
        <v>504</v>
      </c>
      <c r="F98" s="9" t="s">
        <v>14</v>
      </c>
      <c r="G98" s="9" t="s">
        <v>21</v>
      </c>
      <c r="H98" s="9" t="s">
        <v>21</v>
      </c>
      <c r="I98" s="9" t="s">
        <v>20</v>
      </c>
      <c r="J98" s="9" t="s">
        <v>21</v>
      </c>
      <c r="K98" s="9" t="s">
        <v>9616</v>
      </c>
      <c r="L98" s="29" t="s">
        <v>9782</v>
      </c>
      <c r="M98" s="31"/>
    </row>
    <row r="99" spans="1:13" ht="31.5">
      <c r="A99" s="25" t="s">
        <v>9682</v>
      </c>
      <c r="B99" s="9" t="s">
        <v>9554</v>
      </c>
      <c r="C99" s="28" t="str">
        <f>$C$101</f>
        <v>71247000-1</v>
      </c>
      <c r="D99" s="89">
        <v>15000</v>
      </c>
      <c r="E99" s="89">
        <v>18750</v>
      </c>
      <c r="F99" s="9" t="s">
        <v>14</v>
      </c>
      <c r="G99" s="9" t="s">
        <v>21</v>
      </c>
      <c r="H99" s="9" t="s">
        <v>21</v>
      </c>
      <c r="I99" s="9" t="s">
        <v>20</v>
      </c>
      <c r="J99" s="9" t="s">
        <v>21</v>
      </c>
      <c r="K99" s="9" t="s">
        <v>9684</v>
      </c>
      <c r="L99" s="29" t="s">
        <v>9781</v>
      </c>
      <c r="M99" s="31"/>
    </row>
    <row r="100" spans="1:13" ht="31.5">
      <c r="A100" s="25" t="s">
        <v>9727</v>
      </c>
      <c r="B100" s="9" t="s">
        <v>9555</v>
      </c>
      <c r="C100" s="28" t="str">
        <f>$C$101</f>
        <v>71247000-1</v>
      </c>
      <c r="D100" s="89">
        <v>2210.07</v>
      </c>
      <c r="E100" s="89">
        <v>2762.59</v>
      </c>
      <c r="F100" s="9" t="s">
        <v>14</v>
      </c>
      <c r="G100" s="9" t="s">
        <v>21</v>
      </c>
      <c r="H100" s="9" t="s">
        <v>21</v>
      </c>
      <c r="I100" s="9" t="s">
        <v>20</v>
      </c>
      <c r="J100" s="9" t="s">
        <v>19</v>
      </c>
      <c r="K100" s="9" t="s">
        <v>9684</v>
      </c>
      <c r="L100" s="29" t="s">
        <v>9760</v>
      </c>
      <c r="M100" s="31"/>
    </row>
    <row r="101" spans="1:13" ht="31.5">
      <c r="A101" s="25" t="s">
        <v>9683</v>
      </c>
      <c r="B101" s="9" t="s">
        <v>9556</v>
      </c>
      <c r="C101" s="28" t="s">
        <v>9815</v>
      </c>
      <c r="D101" s="89">
        <v>1200</v>
      </c>
      <c r="E101" s="89">
        <v>1200</v>
      </c>
      <c r="F101" s="9" t="s">
        <v>14</v>
      </c>
      <c r="G101" s="9" t="s">
        <v>21</v>
      </c>
      <c r="H101" s="9" t="s">
        <v>21</v>
      </c>
      <c r="I101" s="9" t="s">
        <v>20</v>
      </c>
      <c r="J101" s="9" t="s">
        <v>21</v>
      </c>
      <c r="K101" s="9" t="s">
        <v>9613</v>
      </c>
      <c r="L101" s="29" t="s">
        <v>9780</v>
      </c>
      <c r="M101" s="31"/>
    </row>
    <row r="102" spans="1:13" ht="31.5">
      <c r="A102" s="25" t="s">
        <v>9686</v>
      </c>
      <c r="B102" s="9" t="s">
        <v>9551</v>
      </c>
      <c r="C102" s="28" t="str">
        <f>$C$80</f>
        <v>71200000-0</v>
      </c>
      <c r="D102" s="89">
        <v>4247.2</v>
      </c>
      <c r="E102" s="89">
        <v>5309</v>
      </c>
      <c r="F102" s="9" t="s">
        <v>14</v>
      </c>
      <c r="G102" s="9" t="s">
        <v>21</v>
      </c>
      <c r="H102" s="9" t="s">
        <v>21</v>
      </c>
      <c r="I102" s="9" t="s">
        <v>23</v>
      </c>
      <c r="J102" s="9" t="s">
        <v>21</v>
      </c>
      <c r="K102" s="9" t="s">
        <v>9684</v>
      </c>
      <c r="L102" s="29" t="s">
        <v>9685</v>
      </c>
      <c r="M102" s="31"/>
    </row>
    <row r="103" spans="1:13" ht="15.75">
      <c r="A103" s="25" t="s">
        <v>9688</v>
      </c>
      <c r="B103" s="9" t="s">
        <v>9552</v>
      </c>
      <c r="C103" s="28" t="s">
        <v>9553</v>
      </c>
      <c r="D103" s="89">
        <v>8494.4</v>
      </c>
      <c r="E103" s="89">
        <v>10618</v>
      </c>
      <c r="F103" s="9" t="s">
        <v>14</v>
      </c>
      <c r="G103" s="9" t="s">
        <v>21</v>
      </c>
      <c r="H103" s="9" t="s">
        <v>21</v>
      </c>
      <c r="I103" s="9" t="s">
        <v>20</v>
      </c>
      <c r="J103" s="9" t="s">
        <v>21</v>
      </c>
      <c r="K103" s="9" t="s">
        <v>9646</v>
      </c>
      <c r="L103" s="29" t="s">
        <v>9687</v>
      </c>
      <c r="M103" s="31"/>
    </row>
    <row r="104" spans="1:13" ht="15.75">
      <c r="A104" s="25" t="s">
        <v>9689</v>
      </c>
      <c r="B104" s="9" t="s">
        <v>9557</v>
      </c>
      <c r="C104" s="28" t="str">
        <f>$C$101</f>
        <v>71247000-1</v>
      </c>
      <c r="D104" s="89">
        <v>2180.8</v>
      </c>
      <c r="E104" s="89">
        <v>2726</v>
      </c>
      <c r="F104" s="9" t="s">
        <v>14</v>
      </c>
      <c r="G104" s="9" t="s">
        <v>21</v>
      </c>
      <c r="H104" s="9" t="s">
        <v>21</v>
      </c>
      <c r="I104" s="9" t="s">
        <v>20</v>
      </c>
      <c r="J104" s="9" t="s">
        <v>21</v>
      </c>
      <c r="K104" s="9" t="s">
        <v>9613</v>
      </c>
      <c r="L104" s="29" t="s">
        <v>9780</v>
      </c>
      <c r="M104" s="31"/>
    </row>
    <row r="105" spans="1:13" ht="39" customHeight="1">
      <c r="A105" s="52" t="s">
        <v>9807</v>
      </c>
      <c r="B105" s="34" t="str">
        <f>'[2]Sheet1'!$B$86</f>
        <v>Usluga zbrinjavanja i obrade kućnog biootpada u sklopu projekta nabave spremnika za odvojeno prikupljenje otpada</v>
      </c>
      <c r="C105" s="35" t="str">
        <f>'[2]Sheet1'!$C$86</f>
        <v>90510000-5</v>
      </c>
      <c r="D105" s="91">
        <v>10640</v>
      </c>
      <c r="E105" s="91">
        <v>13300</v>
      </c>
      <c r="F105" s="34" t="s">
        <v>14</v>
      </c>
      <c r="G105" s="34" t="s">
        <v>21</v>
      </c>
      <c r="H105" s="34" t="s">
        <v>21</v>
      </c>
      <c r="I105" s="34" t="s">
        <v>20</v>
      </c>
      <c r="J105" s="34" t="s">
        <v>21</v>
      </c>
      <c r="K105" s="34" t="s">
        <v>9604</v>
      </c>
      <c r="L105" s="53" t="s">
        <v>9679</v>
      </c>
      <c r="M105" s="31"/>
    </row>
    <row r="106" spans="1:13" ht="39" customHeight="1">
      <c r="A106" s="52" t="s">
        <v>9820</v>
      </c>
      <c r="B106" s="34" t="s">
        <v>9821</v>
      </c>
      <c r="C106" s="35" t="s">
        <v>9822</v>
      </c>
      <c r="D106" s="91">
        <v>8400</v>
      </c>
      <c r="E106" s="91">
        <v>10500</v>
      </c>
      <c r="F106" s="34" t="s">
        <v>14</v>
      </c>
      <c r="G106" s="34" t="s">
        <v>21</v>
      </c>
      <c r="H106" s="34" t="s">
        <v>21</v>
      </c>
      <c r="I106" s="34" t="s">
        <v>23</v>
      </c>
      <c r="J106" s="34" t="s">
        <v>21</v>
      </c>
      <c r="K106" s="34" t="s">
        <v>9823</v>
      </c>
      <c r="L106" s="53" t="s">
        <v>9699</v>
      </c>
      <c r="M106" s="31"/>
    </row>
    <row r="107" spans="1:13" ht="39" customHeight="1">
      <c r="A107" s="52" t="s">
        <v>9824</v>
      </c>
      <c r="B107" s="34" t="s">
        <v>9834</v>
      </c>
      <c r="C107" s="35" t="s">
        <v>9835</v>
      </c>
      <c r="D107" s="91">
        <v>3192</v>
      </c>
      <c r="E107" s="91">
        <v>3990</v>
      </c>
      <c r="F107" s="34" t="s">
        <v>14</v>
      </c>
      <c r="G107" s="34" t="s">
        <v>21</v>
      </c>
      <c r="H107" s="34" t="s">
        <v>21</v>
      </c>
      <c r="I107" s="34" t="s">
        <v>20</v>
      </c>
      <c r="J107" s="34" t="s">
        <v>21</v>
      </c>
      <c r="K107" s="34" t="s">
        <v>9613</v>
      </c>
      <c r="L107" s="53" t="s">
        <v>9836</v>
      </c>
      <c r="M107" s="31"/>
    </row>
    <row r="108" spans="1:13" ht="65.25" customHeight="1">
      <c r="A108" s="52" t="s">
        <v>9825</v>
      </c>
      <c r="B108" s="34" t="s">
        <v>9832</v>
      </c>
      <c r="C108" s="35" t="s">
        <v>9833</v>
      </c>
      <c r="D108" s="91">
        <v>2300</v>
      </c>
      <c r="E108" s="91">
        <v>2875</v>
      </c>
      <c r="F108" s="34" t="s">
        <v>14</v>
      </c>
      <c r="G108" s="34" t="s">
        <v>21</v>
      </c>
      <c r="H108" s="34" t="s">
        <v>19</v>
      </c>
      <c r="I108" s="34" t="s">
        <v>23</v>
      </c>
      <c r="J108" s="34" t="s">
        <v>21</v>
      </c>
      <c r="K108" s="34" t="s">
        <v>9814</v>
      </c>
      <c r="L108" s="53" t="s">
        <v>9814</v>
      </c>
      <c r="M108" s="31"/>
    </row>
    <row r="109" spans="1:13" ht="52.5" customHeight="1">
      <c r="A109" s="52" t="s">
        <v>9827</v>
      </c>
      <c r="B109" s="34" t="s">
        <v>9831</v>
      </c>
      <c r="C109" s="35" t="str">
        <f>$C$100</f>
        <v>71247000-1</v>
      </c>
      <c r="D109" s="91">
        <v>900</v>
      </c>
      <c r="E109" s="91">
        <v>1125</v>
      </c>
      <c r="F109" s="34" t="s">
        <v>14</v>
      </c>
      <c r="G109" s="34" t="s">
        <v>21</v>
      </c>
      <c r="H109" s="34" t="s">
        <v>21</v>
      </c>
      <c r="I109" s="34" t="s">
        <v>20</v>
      </c>
      <c r="J109" s="34" t="s">
        <v>21</v>
      </c>
      <c r="K109" s="34" t="s">
        <v>9614</v>
      </c>
      <c r="L109" s="53" t="s">
        <v>9762</v>
      </c>
      <c r="M109" s="31"/>
    </row>
    <row r="110" spans="1:13" ht="40.5" customHeight="1">
      <c r="A110" s="52" t="s">
        <v>9843</v>
      </c>
      <c r="B110" s="34" t="s">
        <v>9856</v>
      </c>
      <c r="C110" s="35" t="str">
        <f>$C$97</f>
        <v>71200000-0</v>
      </c>
      <c r="D110" s="91">
        <v>13500</v>
      </c>
      <c r="E110" s="91">
        <v>16875</v>
      </c>
      <c r="F110" s="34" t="s">
        <v>14</v>
      </c>
      <c r="G110" s="34" t="s">
        <v>21</v>
      </c>
      <c r="H110" s="34" t="s">
        <v>21</v>
      </c>
      <c r="I110" s="34" t="s">
        <v>23</v>
      </c>
      <c r="J110" s="34" t="s">
        <v>21</v>
      </c>
      <c r="K110" s="34" t="s">
        <v>9684</v>
      </c>
      <c r="L110" s="53" t="s">
        <v>9684</v>
      </c>
      <c r="M110" s="31"/>
    </row>
    <row r="111" spans="1:13" ht="34.5" customHeight="1">
      <c r="A111" s="52" t="s">
        <v>9844</v>
      </c>
      <c r="B111" s="34" t="s">
        <v>9855</v>
      </c>
      <c r="C111" s="35" t="str">
        <f>$C$57</f>
        <v>71354300-7</v>
      </c>
      <c r="D111" s="91">
        <v>6000</v>
      </c>
      <c r="E111" s="91">
        <v>7500</v>
      </c>
      <c r="F111" s="34" t="s">
        <v>14</v>
      </c>
      <c r="G111" s="34" t="s">
        <v>21</v>
      </c>
      <c r="H111" s="34" t="s">
        <v>21</v>
      </c>
      <c r="I111" s="34" t="s">
        <v>23</v>
      </c>
      <c r="J111" s="34" t="s">
        <v>21</v>
      </c>
      <c r="K111" s="34" t="s">
        <v>9684</v>
      </c>
      <c r="L111" s="53" t="s">
        <v>9684</v>
      </c>
      <c r="M111" s="31"/>
    </row>
    <row r="112" spans="1:13" ht="42" customHeight="1">
      <c r="A112" s="52" t="s">
        <v>9846</v>
      </c>
      <c r="B112" s="34" t="s">
        <v>9852</v>
      </c>
      <c r="C112" s="35" t="str">
        <f>$C$109</f>
        <v>71247000-1</v>
      </c>
      <c r="D112" s="91">
        <v>480</v>
      </c>
      <c r="E112" s="91">
        <v>600</v>
      </c>
      <c r="F112" s="34" t="s">
        <v>14</v>
      </c>
      <c r="G112" s="34" t="s">
        <v>21</v>
      </c>
      <c r="H112" s="34" t="s">
        <v>21</v>
      </c>
      <c r="I112" s="34" t="s">
        <v>20</v>
      </c>
      <c r="J112" s="34" t="s">
        <v>21</v>
      </c>
      <c r="K112" s="34" t="s">
        <v>9684</v>
      </c>
      <c r="L112" s="53" t="s">
        <v>9782</v>
      </c>
      <c r="M112" s="31"/>
    </row>
    <row r="113" spans="1:13" ht="32.25" thickBot="1">
      <c r="A113" s="52" t="s">
        <v>9691</v>
      </c>
      <c r="B113" s="34" t="s">
        <v>9558</v>
      </c>
      <c r="C113" s="35" t="str">
        <f>$C$83</f>
        <v>71200000-0</v>
      </c>
      <c r="D113" s="91">
        <v>6370.4</v>
      </c>
      <c r="E113" s="91">
        <v>7963</v>
      </c>
      <c r="F113" s="34" t="s">
        <v>14</v>
      </c>
      <c r="G113" s="34" t="s">
        <v>21</v>
      </c>
      <c r="H113" s="34" t="s">
        <v>21</v>
      </c>
      <c r="I113" s="34" t="s">
        <v>23</v>
      </c>
      <c r="J113" s="34" t="s">
        <v>21</v>
      </c>
      <c r="K113" s="34" t="s">
        <v>9767</v>
      </c>
      <c r="L113" s="53" t="s">
        <v>9779</v>
      </c>
      <c r="M113" s="31"/>
    </row>
    <row r="114" spans="1:22" ht="16.5" thickBot="1">
      <c r="A114" s="22" t="s">
        <v>9485</v>
      </c>
      <c r="B114" s="15"/>
      <c r="C114" s="15"/>
      <c r="D114" s="92"/>
      <c r="E114" s="92"/>
      <c r="F114" s="15"/>
      <c r="G114" s="26"/>
      <c r="H114" s="27"/>
      <c r="I114" s="15"/>
      <c r="J114" s="15"/>
      <c r="K114" s="16"/>
      <c r="L114" s="12"/>
      <c r="M114" s="41"/>
      <c r="N114" s="41"/>
      <c r="O114" s="41"/>
      <c r="P114" s="41"/>
      <c r="Q114" s="41"/>
      <c r="R114" s="42"/>
      <c r="S114" s="43"/>
      <c r="T114" s="41"/>
      <c r="U114" s="41"/>
      <c r="V114" s="33"/>
    </row>
    <row r="115" spans="1:13" ht="15.75">
      <c r="A115" s="23" t="s">
        <v>9692</v>
      </c>
      <c r="B115" s="13" t="s">
        <v>9734</v>
      </c>
      <c r="C115" s="44" t="s">
        <v>9559</v>
      </c>
      <c r="D115" s="90">
        <v>8520</v>
      </c>
      <c r="E115" s="90">
        <v>10650</v>
      </c>
      <c r="F115" s="13" t="s">
        <v>14</v>
      </c>
      <c r="G115" s="13" t="s">
        <v>21</v>
      </c>
      <c r="H115" s="13" t="s">
        <v>21</v>
      </c>
      <c r="I115" s="13" t="s">
        <v>23</v>
      </c>
      <c r="J115" s="13" t="s">
        <v>21</v>
      </c>
      <c r="K115" s="13" t="s">
        <v>9619</v>
      </c>
      <c r="L115" s="24" t="s">
        <v>9681</v>
      </c>
      <c r="M115" s="31"/>
    </row>
    <row r="116" spans="1:13" ht="15.75">
      <c r="A116" s="25" t="s">
        <v>9694</v>
      </c>
      <c r="B116" s="9" t="s">
        <v>9560</v>
      </c>
      <c r="C116" s="28" t="s">
        <v>9561</v>
      </c>
      <c r="D116" s="89">
        <v>560</v>
      </c>
      <c r="E116" s="89">
        <v>700</v>
      </c>
      <c r="F116" s="9" t="s">
        <v>14</v>
      </c>
      <c r="G116" s="9" t="s">
        <v>21</v>
      </c>
      <c r="H116" s="9" t="s">
        <v>21</v>
      </c>
      <c r="I116" s="9" t="s">
        <v>23</v>
      </c>
      <c r="J116" s="9" t="s">
        <v>21</v>
      </c>
      <c r="K116" s="9" t="s">
        <v>9656</v>
      </c>
      <c r="L116" s="29" t="s">
        <v>9761</v>
      </c>
      <c r="M116" s="31"/>
    </row>
    <row r="117" spans="1:13" ht="31.5">
      <c r="A117" s="25" t="s">
        <v>9732</v>
      </c>
      <c r="B117" s="9" t="s">
        <v>9739</v>
      </c>
      <c r="C117" s="28" t="s">
        <v>9563</v>
      </c>
      <c r="D117" s="89">
        <v>37200</v>
      </c>
      <c r="E117" s="89">
        <v>46500</v>
      </c>
      <c r="F117" s="9" t="s">
        <v>14</v>
      </c>
      <c r="G117" s="9" t="s">
        <v>21</v>
      </c>
      <c r="H117" s="9" t="s">
        <v>21</v>
      </c>
      <c r="I117" s="9" t="s">
        <v>20</v>
      </c>
      <c r="J117" s="9" t="s">
        <v>21</v>
      </c>
      <c r="K117" s="9" t="s">
        <v>9656</v>
      </c>
      <c r="L117" s="29" t="s">
        <v>9693</v>
      </c>
      <c r="M117" s="31"/>
    </row>
    <row r="118" spans="1:13" ht="15.75">
      <c r="A118" s="25" t="s">
        <v>9695</v>
      </c>
      <c r="B118" s="9" t="s">
        <v>9564</v>
      </c>
      <c r="C118" s="28" t="str">
        <f>'[1]Sheet1'!$D$419</f>
        <v>45111100-9</v>
      </c>
      <c r="D118" s="89">
        <v>10617.6</v>
      </c>
      <c r="E118" s="89">
        <v>13272</v>
      </c>
      <c r="F118" s="9" t="s">
        <v>14</v>
      </c>
      <c r="G118" s="9" t="s">
        <v>21</v>
      </c>
      <c r="H118" s="9" t="s">
        <v>21</v>
      </c>
      <c r="I118" s="9" t="s">
        <v>23</v>
      </c>
      <c r="J118" s="9" t="s">
        <v>21</v>
      </c>
      <c r="K118" s="9" t="s">
        <v>9656</v>
      </c>
      <c r="L118" s="29" t="s">
        <v>9693</v>
      </c>
      <c r="M118" s="31"/>
    </row>
    <row r="119" spans="1:13" ht="15.75">
      <c r="A119" s="96" t="s">
        <v>9696</v>
      </c>
      <c r="B119" s="97" t="s">
        <v>9565</v>
      </c>
      <c r="C119" s="98" t="s">
        <v>9566</v>
      </c>
      <c r="D119" s="99">
        <v>76188.25</v>
      </c>
      <c r="E119" s="99">
        <v>95235.31</v>
      </c>
      <c r="F119" s="97" t="s">
        <v>14</v>
      </c>
      <c r="G119" s="97" t="s">
        <v>21</v>
      </c>
      <c r="H119" s="97" t="s">
        <v>21</v>
      </c>
      <c r="I119" s="97" t="s">
        <v>20</v>
      </c>
      <c r="J119" s="97" t="s">
        <v>21</v>
      </c>
      <c r="K119" s="97" t="s">
        <v>9614</v>
      </c>
      <c r="L119" s="100" t="s">
        <v>9796</v>
      </c>
      <c r="M119" s="31"/>
    </row>
    <row r="120" spans="1:13" ht="15.75">
      <c r="A120" s="25" t="s">
        <v>9697</v>
      </c>
      <c r="B120" s="9" t="s">
        <v>9567</v>
      </c>
      <c r="C120" s="28" t="str">
        <f>'[1]Sheet1'!$D$439</f>
        <v>45316100-6</v>
      </c>
      <c r="D120" s="89">
        <v>15926.4</v>
      </c>
      <c r="E120" s="89">
        <v>19908</v>
      </c>
      <c r="F120" s="9" t="s">
        <v>14</v>
      </c>
      <c r="G120" s="9" t="s">
        <v>21</v>
      </c>
      <c r="H120" s="9" t="s">
        <v>21</v>
      </c>
      <c r="I120" s="9" t="s">
        <v>23</v>
      </c>
      <c r="J120" s="9" t="s">
        <v>21</v>
      </c>
      <c r="K120" s="9" t="s">
        <v>9614</v>
      </c>
      <c r="L120" s="29" t="s">
        <v>9762</v>
      </c>
      <c r="M120" s="31"/>
    </row>
    <row r="121" spans="1:13" ht="15.75">
      <c r="A121" s="25" t="s">
        <v>9698</v>
      </c>
      <c r="B121" s="9" t="s">
        <v>9581</v>
      </c>
      <c r="C121" s="28" t="str">
        <f>$C$127</f>
        <v>45233000-9 </v>
      </c>
      <c r="D121" s="89">
        <v>66000</v>
      </c>
      <c r="E121" s="89">
        <v>82500</v>
      </c>
      <c r="F121" s="9" t="s">
        <v>14</v>
      </c>
      <c r="G121" s="9" t="s">
        <v>21</v>
      </c>
      <c r="H121" s="9" t="s">
        <v>21</v>
      </c>
      <c r="I121" s="9" t="s">
        <v>20</v>
      </c>
      <c r="J121" s="9" t="s">
        <v>21</v>
      </c>
      <c r="K121" s="9" t="s">
        <v>9613</v>
      </c>
      <c r="L121" s="29" t="s">
        <v>9699</v>
      </c>
      <c r="M121" s="31"/>
    </row>
    <row r="122" spans="1:13" ht="15.75">
      <c r="A122" s="25" t="s">
        <v>9700</v>
      </c>
      <c r="B122" s="9" t="s">
        <v>9584</v>
      </c>
      <c r="C122" s="28" t="str">
        <f>'[1]Sheet1'!$D$476</f>
        <v>45454100-5</v>
      </c>
      <c r="D122" s="89">
        <v>10617.6</v>
      </c>
      <c r="E122" s="89">
        <v>13272</v>
      </c>
      <c r="F122" s="9" t="s">
        <v>14</v>
      </c>
      <c r="G122" s="9" t="s">
        <v>21</v>
      </c>
      <c r="H122" s="9" t="s">
        <v>21</v>
      </c>
      <c r="I122" s="9" t="s">
        <v>23</v>
      </c>
      <c r="J122" s="9" t="s">
        <v>21</v>
      </c>
      <c r="K122" s="9" t="s">
        <v>9656</v>
      </c>
      <c r="L122" s="29" t="s">
        <v>9693</v>
      </c>
      <c r="M122" s="31"/>
    </row>
    <row r="123" spans="1:13" ht="15.75">
      <c r="A123" s="25" t="s">
        <v>9701</v>
      </c>
      <c r="B123" s="9" t="s">
        <v>9574</v>
      </c>
      <c r="C123" s="28" t="str">
        <f>$C$127</f>
        <v>45233000-9 </v>
      </c>
      <c r="D123" s="89">
        <v>33533.6</v>
      </c>
      <c r="E123" s="89">
        <v>41917</v>
      </c>
      <c r="F123" s="9" t="s">
        <v>14</v>
      </c>
      <c r="G123" s="9" t="s">
        <v>21</v>
      </c>
      <c r="H123" s="9" t="s">
        <v>21</v>
      </c>
      <c r="I123" s="9" t="s">
        <v>20</v>
      </c>
      <c r="J123" s="9" t="s">
        <v>21</v>
      </c>
      <c r="K123" s="9" t="s">
        <v>9619</v>
      </c>
      <c r="L123" s="29" t="s">
        <v>9699</v>
      </c>
      <c r="M123" s="31"/>
    </row>
    <row r="124" spans="1:13" ht="15.75">
      <c r="A124" s="96" t="s">
        <v>9702</v>
      </c>
      <c r="B124" s="86" t="s">
        <v>9570</v>
      </c>
      <c r="C124" s="113" t="s">
        <v>9738</v>
      </c>
      <c r="D124" s="114">
        <v>167200</v>
      </c>
      <c r="E124" s="115">
        <v>209000</v>
      </c>
      <c r="F124" s="97" t="s">
        <v>14</v>
      </c>
      <c r="G124" s="97" t="s">
        <v>21</v>
      </c>
      <c r="H124" s="97" t="s">
        <v>21</v>
      </c>
      <c r="I124" s="97" t="s">
        <v>20</v>
      </c>
      <c r="J124" s="97" t="s">
        <v>21</v>
      </c>
      <c r="K124" s="97" t="s">
        <v>9619</v>
      </c>
      <c r="L124" s="100" t="s">
        <v>9699</v>
      </c>
      <c r="M124" s="31"/>
    </row>
    <row r="125" spans="1:13" ht="15.75">
      <c r="A125" s="25" t="s">
        <v>9703</v>
      </c>
      <c r="B125" s="9" t="s">
        <v>9562</v>
      </c>
      <c r="C125" s="28" t="s">
        <v>9563</v>
      </c>
      <c r="D125" s="89">
        <v>10400</v>
      </c>
      <c r="E125" s="89">
        <v>13000</v>
      </c>
      <c r="F125" s="9" t="s">
        <v>14</v>
      </c>
      <c r="G125" s="9" t="s">
        <v>21</v>
      </c>
      <c r="H125" s="9" t="s">
        <v>21</v>
      </c>
      <c r="I125" s="9" t="s">
        <v>23</v>
      </c>
      <c r="J125" s="9" t="s">
        <v>21</v>
      </c>
      <c r="K125" s="9" t="s">
        <v>9690</v>
      </c>
      <c r="L125" s="29" t="s">
        <v>9699</v>
      </c>
      <c r="M125" s="31"/>
    </row>
    <row r="126" spans="1:13" ht="15.75">
      <c r="A126" s="96" t="s">
        <v>9704</v>
      </c>
      <c r="B126" s="97" t="s">
        <v>9571</v>
      </c>
      <c r="C126" s="98" t="str">
        <f>$C$120</f>
        <v>45316100-6</v>
      </c>
      <c r="D126" s="99">
        <v>13400</v>
      </c>
      <c r="E126" s="99">
        <v>16750</v>
      </c>
      <c r="F126" s="97" t="s">
        <v>14</v>
      </c>
      <c r="G126" s="97" t="s">
        <v>21</v>
      </c>
      <c r="H126" s="97" t="s">
        <v>21</v>
      </c>
      <c r="I126" s="97" t="s">
        <v>23</v>
      </c>
      <c r="J126" s="97" t="s">
        <v>21</v>
      </c>
      <c r="K126" s="97" t="s">
        <v>9616</v>
      </c>
      <c r="L126" s="100" t="s">
        <v>9617</v>
      </c>
      <c r="M126" s="31"/>
    </row>
    <row r="127" spans="1:13" ht="15.75">
      <c r="A127" s="25" t="s">
        <v>9705</v>
      </c>
      <c r="B127" s="9" t="s">
        <v>9572</v>
      </c>
      <c r="C127" s="28" t="str">
        <f>'[1]Sheet1'!$D$495</f>
        <v>45233000-9 </v>
      </c>
      <c r="D127" s="89">
        <v>16457.6</v>
      </c>
      <c r="E127" s="89">
        <v>20572</v>
      </c>
      <c r="F127" s="9" t="s">
        <v>14</v>
      </c>
      <c r="G127" s="9" t="s">
        <v>21</v>
      </c>
      <c r="H127" s="9" t="s">
        <v>21</v>
      </c>
      <c r="I127" s="9" t="s">
        <v>23</v>
      </c>
      <c r="J127" s="9" t="s">
        <v>21</v>
      </c>
      <c r="K127" s="9" t="s">
        <v>9604</v>
      </c>
      <c r="L127" s="29" t="s">
        <v>9679</v>
      </c>
      <c r="M127" s="31"/>
    </row>
    <row r="128" spans="1:13" ht="19.5" customHeight="1">
      <c r="A128" s="25" t="s">
        <v>9706</v>
      </c>
      <c r="B128" s="9" t="s">
        <v>9573</v>
      </c>
      <c r="C128" s="28" t="str">
        <f>'[1]Sheet1'!$D$454</f>
        <v>45453100-8</v>
      </c>
      <c r="D128" s="89">
        <v>3184</v>
      </c>
      <c r="E128" s="89">
        <v>3980</v>
      </c>
      <c r="F128" s="9" t="s">
        <v>14</v>
      </c>
      <c r="G128" s="9" t="s">
        <v>21</v>
      </c>
      <c r="H128" s="9" t="s">
        <v>21</v>
      </c>
      <c r="I128" s="9" t="s">
        <v>23</v>
      </c>
      <c r="J128" s="9" t="s">
        <v>21</v>
      </c>
      <c r="K128" s="9" t="s">
        <v>9619</v>
      </c>
      <c r="L128" s="29" t="s">
        <v>9699</v>
      </c>
      <c r="M128" s="31"/>
    </row>
    <row r="129" spans="1:13" ht="15.75">
      <c r="A129" s="25" t="s">
        <v>9707</v>
      </c>
      <c r="B129" s="9" t="s">
        <v>9741</v>
      </c>
      <c r="C129" s="28" t="s">
        <v>9742</v>
      </c>
      <c r="D129" s="89">
        <v>7432</v>
      </c>
      <c r="E129" s="89">
        <v>9290</v>
      </c>
      <c r="F129" s="9" t="s">
        <v>14</v>
      </c>
      <c r="G129" s="9" t="s">
        <v>21</v>
      </c>
      <c r="H129" s="9" t="s">
        <v>21</v>
      </c>
      <c r="I129" s="9" t="s">
        <v>23</v>
      </c>
      <c r="J129" s="9" t="s">
        <v>21</v>
      </c>
      <c r="K129" s="9" t="s">
        <v>9592</v>
      </c>
      <c r="L129" s="29" t="s">
        <v>9592</v>
      </c>
      <c r="M129" s="31"/>
    </row>
    <row r="130" spans="1:13" ht="15.75">
      <c r="A130" s="85" t="s">
        <v>9708</v>
      </c>
      <c r="B130" s="86" t="s">
        <v>9749</v>
      </c>
      <c r="C130" s="87" t="s">
        <v>9486</v>
      </c>
      <c r="D130" s="95">
        <v>16560</v>
      </c>
      <c r="E130" s="95">
        <v>20700</v>
      </c>
      <c r="F130" s="86" t="s">
        <v>14</v>
      </c>
      <c r="G130" s="86" t="s">
        <v>21</v>
      </c>
      <c r="H130" s="86" t="s">
        <v>21</v>
      </c>
      <c r="I130" s="86" t="s">
        <v>23</v>
      </c>
      <c r="J130" s="86" t="s">
        <v>21</v>
      </c>
      <c r="K130" s="86" t="s">
        <v>9644</v>
      </c>
      <c r="L130" s="88" t="s">
        <v>9751</v>
      </c>
      <c r="M130" s="31"/>
    </row>
    <row r="131" spans="1:13" ht="31.5">
      <c r="A131" s="116" t="s">
        <v>9826</v>
      </c>
      <c r="B131" s="117" t="s">
        <v>9829</v>
      </c>
      <c r="C131" s="35" t="s">
        <v>9830</v>
      </c>
      <c r="D131" s="91">
        <v>30000</v>
      </c>
      <c r="E131" s="91">
        <v>37500</v>
      </c>
      <c r="F131" s="34" t="s">
        <v>14</v>
      </c>
      <c r="G131" s="34" t="s">
        <v>21</v>
      </c>
      <c r="H131" s="34" t="s">
        <v>21</v>
      </c>
      <c r="I131" s="34" t="s">
        <v>20</v>
      </c>
      <c r="J131" s="34" t="s">
        <v>21</v>
      </c>
      <c r="K131" s="34" t="s">
        <v>9614</v>
      </c>
      <c r="L131" s="53" t="s">
        <v>9828</v>
      </c>
      <c r="M131" s="31"/>
    </row>
    <row r="132" spans="1:13" ht="31.5">
      <c r="A132" s="9" t="s">
        <v>9750</v>
      </c>
      <c r="B132" s="9" t="s">
        <v>9576</v>
      </c>
      <c r="C132" s="28" t="str">
        <f>'[1]Sheet1'!$D$476</f>
        <v>45454100-5</v>
      </c>
      <c r="D132" s="89">
        <v>15926.4</v>
      </c>
      <c r="E132" s="89">
        <v>19908</v>
      </c>
      <c r="F132" s="9" t="s">
        <v>14</v>
      </c>
      <c r="G132" s="9" t="s">
        <v>21</v>
      </c>
      <c r="H132" s="9" t="s">
        <v>21</v>
      </c>
      <c r="I132" s="9" t="s">
        <v>23</v>
      </c>
      <c r="J132" s="9" t="s">
        <v>21</v>
      </c>
      <c r="K132" s="9" t="s">
        <v>9814</v>
      </c>
      <c r="L132" s="28" t="s">
        <v>9798</v>
      </c>
      <c r="M132" s="31"/>
    </row>
    <row r="133" spans="1:12" ht="47.25">
      <c r="A133" s="36" t="s">
        <v>9839</v>
      </c>
      <c r="B133" s="36" t="s">
        <v>9849</v>
      </c>
      <c r="C133" s="37" t="s">
        <v>6460</v>
      </c>
      <c r="D133" s="38">
        <v>66000</v>
      </c>
      <c r="E133" s="38">
        <v>82500</v>
      </c>
      <c r="F133" s="36" t="s">
        <v>14</v>
      </c>
      <c r="G133" s="36" t="s">
        <v>21</v>
      </c>
      <c r="H133" s="36"/>
      <c r="I133" s="36" t="s">
        <v>20</v>
      </c>
      <c r="J133" s="36" t="s">
        <v>21</v>
      </c>
      <c r="K133" s="36" t="s">
        <v>9684</v>
      </c>
      <c r="L133" s="37" t="s">
        <v>9782</v>
      </c>
    </row>
    <row r="134" spans="1:12" ht="31.5">
      <c r="A134" s="9" t="s">
        <v>9840</v>
      </c>
      <c r="B134" s="9" t="s">
        <v>9848</v>
      </c>
      <c r="C134" s="28" t="s">
        <v>6460</v>
      </c>
      <c r="D134" s="8">
        <v>54000</v>
      </c>
      <c r="E134" s="8">
        <v>67500</v>
      </c>
      <c r="F134" s="9" t="s">
        <v>14</v>
      </c>
      <c r="G134" s="9" t="s">
        <v>21</v>
      </c>
      <c r="H134" s="9" t="s">
        <v>21</v>
      </c>
      <c r="I134" s="9" t="s">
        <v>20</v>
      </c>
      <c r="J134" s="9" t="s">
        <v>21</v>
      </c>
      <c r="K134" s="9" t="s">
        <v>9684</v>
      </c>
      <c r="L134" s="28" t="s">
        <v>9782</v>
      </c>
    </row>
    <row r="135" spans="1:12" ht="15.75">
      <c r="A135" s="9" t="s">
        <v>9845</v>
      </c>
      <c r="B135" s="9" t="s">
        <v>9847</v>
      </c>
      <c r="C135" s="28" t="str">
        <f>$C$134</f>
        <v>45212224</v>
      </c>
      <c r="D135" s="8">
        <v>3500</v>
      </c>
      <c r="E135" s="8">
        <v>4375</v>
      </c>
      <c r="F135" s="9" t="s">
        <v>14</v>
      </c>
      <c r="G135" s="9" t="s">
        <v>21</v>
      </c>
      <c r="H135" s="9" t="s">
        <v>21</v>
      </c>
      <c r="I135" s="9" t="s">
        <v>23</v>
      </c>
      <c r="J135" s="9" t="s">
        <v>21</v>
      </c>
      <c r="K135" s="9" t="s">
        <v>9684</v>
      </c>
      <c r="L135" s="28" t="s">
        <v>9684</v>
      </c>
    </row>
    <row r="136" spans="1:12" ht="31.5">
      <c r="A136" s="9" t="s">
        <v>9841</v>
      </c>
      <c r="B136" s="9" t="s">
        <v>9850</v>
      </c>
      <c r="C136" s="28" t="s">
        <v>9853</v>
      </c>
      <c r="D136" s="8">
        <v>16000</v>
      </c>
      <c r="E136" s="8">
        <v>20000</v>
      </c>
      <c r="F136" s="9" t="s">
        <v>14</v>
      </c>
      <c r="G136" s="9" t="s">
        <v>21</v>
      </c>
      <c r="H136" s="9" t="s">
        <v>21</v>
      </c>
      <c r="I136" s="9" t="s">
        <v>23</v>
      </c>
      <c r="J136" s="9" t="s">
        <v>21</v>
      </c>
      <c r="K136" s="9" t="s">
        <v>9684</v>
      </c>
      <c r="L136" s="28" t="s">
        <v>9684</v>
      </c>
    </row>
    <row r="137" spans="1:12" ht="47.25">
      <c r="A137" s="9" t="s">
        <v>9842</v>
      </c>
      <c r="B137" s="9" t="s">
        <v>9851</v>
      </c>
      <c r="C137" s="28" t="s">
        <v>9854</v>
      </c>
      <c r="D137" s="8">
        <v>16580</v>
      </c>
      <c r="E137" s="8">
        <v>20725</v>
      </c>
      <c r="F137" s="9" t="s">
        <v>14</v>
      </c>
      <c r="G137" s="9" t="s">
        <v>21</v>
      </c>
      <c r="H137" s="9" t="s">
        <v>21</v>
      </c>
      <c r="I137" s="9" t="s">
        <v>23</v>
      </c>
      <c r="J137" s="9" t="s">
        <v>21</v>
      </c>
      <c r="K137" s="9" t="s">
        <v>9684</v>
      </c>
      <c r="L137" s="28" t="s">
        <v>9857</v>
      </c>
    </row>
    <row r="138" spans="1:12" ht="15.75">
      <c r="A138" s="9"/>
      <c r="B138" s="9"/>
      <c r="C138" s="9"/>
      <c r="D138" s="8"/>
      <c r="E138" s="8"/>
      <c r="F138" s="9"/>
      <c r="G138" s="9"/>
      <c r="H138" s="9"/>
      <c r="I138" s="9"/>
      <c r="J138" s="9"/>
      <c r="K138" s="9"/>
      <c r="L138" s="9"/>
    </row>
    <row r="139" spans="1:12" ht="15.75">
      <c r="A139" s="9"/>
      <c r="B139" s="9"/>
      <c r="C139" s="9"/>
      <c r="D139" s="8"/>
      <c r="E139" s="8"/>
      <c r="F139" s="9"/>
      <c r="G139" s="9"/>
      <c r="H139" s="9"/>
      <c r="I139" s="9"/>
      <c r="J139" s="9"/>
      <c r="K139" s="9"/>
      <c r="L139" s="9"/>
    </row>
    <row r="140" spans="1:12" ht="15.75">
      <c r="A140" s="9"/>
      <c r="B140" s="9"/>
      <c r="C140" s="9"/>
      <c r="D140" s="8"/>
      <c r="E140" s="8"/>
      <c r="F140" s="9"/>
      <c r="G140" s="9"/>
      <c r="H140" s="9"/>
      <c r="I140" s="9"/>
      <c r="J140" s="9"/>
      <c r="K140" s="9"/>
      <c r="L140" s="9"/>
    </row>
    <row r="141" spans="1:12" ht="15.75">
      <c r="A141" s="9"/>
      <c r="B141" s="9"/>
      <c r="C141" s="9"/>
      <c r="D141" s="8"/>
      <c r="E141" s="8"/>
      <c r="F141" s="9"/>
      <c r="G141" s="9"/>
      <c r="H141" s="9"/>
      <c r="I141" s="9"/>
      <c r="J141" s="9"/>
      <c r="K141" s="9"/>
      <c r="L141" s="9"/>
    </row>
    <row r="142" spans="1:12" ht="15.75">
      <c r="A142" s="9"/>
      <c r="B142" s="9"/>
      <c r="C142" s="9"/>
      <c r="D142" s="8"/>
      <c r="E142" s="8"/>
      <c r="F142" s="9"/>
      <c r="G142" s="9"/>
      <c r="H142" s="9"/>
      <c r="I142" s="9"/>
      <c r="J142" s="9"/>
      <c r="K142" s="9"/>
      <c r="L142" s="9"/>
    </row>
    <row r="143" spans="1:12" ht="15.75">
      <c r="A143" s="9"/>
      <c r="B143" s="9"/>
      <c r="C143" s="9"/>
      <c r="D143" s="8"/>
      <c r="E143" s="8"/>
      <c r="F143" s="9"/>
      <c r="G143" s="9"/>
      <c r="H143" s="9"/>
      <c r="I143" s="9"/>
      <c r="J143" s="9"/>
      <c r="K143" s="9"/>
      <c r="L143" s="9"/>
    </row>
    <row r="144" spans="1:12" ht="15.75">
      <c r="A144" s="9"/>
      <c r="B144" s="9"/>
      <c r="C144" s="9"/>
      <c r="D144" s="8"/>
      <c r="E144" s="8"/>
      <c r="F144" s="9"/>
      <c r="G144" s="9"/>
      <c r="H144" s="9"/>
      <c r="I144" s="9"/>
      <c r="J144" s="9"/>
      <c r="K144" s="9"/>
      <c r="L144" s="9"/>
    </row>
    <row r="145" spans="1:12" ht="15.75">
      <c r="A145" s="9"/>
      <c r="B145" s="9"/>
      <c r="C145" s="9"/>
      <c r="D145" s="8"/>
      <c r="E145" s="8"/>
      <c r="F145" s="9"/>
      <c r="G145" s="9"/>
      <c r="H145" s="9"/>
      <c r="I145" s="9"/>
      <c r="J145" s="9"/>
      <c r="K145" s="9"/>
      <c r="L145" s="9"/>
    </row>
    <row r="146" spans="1:12" ht="15.75">
      <c r="A146" s="9"/>
      <c r="B146" s="9"/>
      <c r="C146" s="9"/>
      <c r="D146" s="8"/>
      <c r="E146" s="8"/>
      <c r="F146" s="9"/>
      <c r="G146" s="9"/>
      <c r="H146" s="9"/>
      <c r="I146" s="9"/>
      <c r="J146" s="9"/>
      <c r="K146" s="9"/>
      <c r="L146" s="9"/>
    </row>
    <row r="147" spans="4:12" ht="15.75">
      <c r="D147" s="8"/>
      <c r="E147" s="8"/>
      <c r="F147" s="9"/>
      <c r="G147" s="9"/>
      <c r="H147" s="9"/>
      <c r="I147" s="9"/>
      <c r="J147" s="9"/>
      <c r="K147" s="9"/>
      <c r="L147" s="9"/>
    </row>
    <row r="148" spans="4:12" ht="15.75">
      <c r="D148" s="8"/>
      <c r="E148" s="8"/>
      <c r="F148" s="9"/>
      <c r="G148" s="9"/>
      <c r="H148" s="9"/>
      <c r="I148" s="9"/>
      <c r="J148" s="9"/>
      <c r="K148" s="9"/>
      <c r="L148" s="9"/>
    </row>
  </sheetData>
  <sheetProtection/>
  <dataValidations count="16">
    <dataValidation allowBlank="1" showInputMessage="1" showErrorMessage="1" promptTitle="CPV" prompt="Je obavezan podatak." sqref="C1:C11 C13:C90 C92:C65536"/>
    <dataValidation type="list" showInputMessage="1" showErrorMessage="1" promptTitle="Vrsta postupka" prompt="je obavezan podatak." sqref="B1:B9 F10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1:A3 A5:A9 D13:E80 D81 E12 D10:E10 D82:E65536">
      <formula1>100</formula1>
    </dataValidation>
    <dataValidation type="list" allowBlank="1" showInputMessage="1" showErrorMessage="1" sqref="C1:C9 G10:G65536">
      <formula1>REZIM</formula1>
    </dataValidation>
    <dataValidation allowBlank="1" showInputMessage="1" showErrorMessage="1" promptTitle="Planirano trajanje ugovora/OS" prompt="je obavezan podatak za postupke javne nabave." sqref="I1:I9 L10:L65536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4"/>
    <dataValidation allowBlank="1" showInputMessage="1" showErrorMessage="1" promptTitle="Ugovor/OS/Narudžbenica" prompt="je obavezan podatak." sqref="I11:I12"/>
    <dataValidation type="list" allowBlank="1" showInputMessage="1" showErrorMessage="1" promptTitle="Predmet podijeljen na grupe" prompt="je obavezan podatak." sqref="H11:H12">
      <formula1>DANE</formula1>
    </dataValidation>
    <dataValidation type="list" allowBlank="1" showInputMessage="1" showErrorMessage="1" promptTitle="Financiranje iz fodova EU" prompt="je obavezan podatak." sqref="J11:J12">
      <formula1>DANE</formula1>
    </dataValidation>
    <dataValidation allowBlank="1" showInputMessage="1" showErrorMessage="1" promptTitle="Planirani početak postupka" prompt="je obavezan podatak za postupke javne nabave." sqref="K11:K1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promptTitle="Predmet podijeljen na grupe" prompt="je obavezan podatak" sqref="H13:H65536">
      <formula1>DANE</formula1>
    </dataValidation>
    <dataValidation type="list" allowBlank="1" showInputMessage="1" showErrorMessage="1" promptTitle="Ugovor/OS/Narudžbenica" prompt="je obavezan podatak" sqref="I13:I65536">
      <formula1>UON</formula1>
    </dataValidation>
    <dataValidation allowBlank="1" showInputMessage="1" showErrorMessage="1" promptTitle="Planirani početak postupka" prompt="je obavezan podatak za postupke javne nabave" sqref="K13:K65536"/>
    <dataValidation type="list" allowBlank="1" showInputMessage="1" showErrorMessage="1" promptTitle="Financiranje iz fodova EU" prompt="je obavezan podatak" sqref="J13:J65536">
      <formula1>DANE</formula1>
    </dataValidation>
  </dataValidations>
  <printOptions/>
  <pageMargins left="0.7" right="0.7" top="0.75" bottom="0.75" header="0.3" footer="0.3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2023-11-15T14:05:26Z</dcterms:modified>
  <cp:category/>
  <cp:version/>
  <cp:contentType/>
  <cp:contentStatus/>
</cp:coreProperties>
</file>